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кл-комп" sheetId="1" r:id="rId1"/>
    <sheet name="на дому" sheetId="2" r:id="rId2"/>
    <sheet name="дети - сироты" sheetId="3" r:id="rId3"/>
    <sheet name="ежедневный мониторинг" sheetId="4" r:id="rId4"/>
    <sheet name="кол-во кл.-к и обуч." sheetId="5" r:id="rId5"/>
    <sheet name="проф.классы" sheetId="6" r:id="rId6"/>
    <sheet name="классы с углубленным изуч отд " sheetId="7" r:id="rId7"/>
    <sheet name="данные о коррекционн" sheetId="8" r:id="rId8"/>
    <sheet name="общеобр. учр" sheetId="9" r:id="rId9"/>
    <sheet name="общ срисок об. в общ.орг" sheetId="10" r:id="rId10"/>
    <sheet name="ежедн. мон посещаемости" sheetId="12" r:id="rId11"/>
  </sheets>
  <externalReferences>
    <externalReference r:id="rId12"/>
    <externalReference r:id="rId13"/>
  </externalReferences>
  <calcPr calcId="144525"/>
</workbook>
</file>

<file path=xl/calcChain.xml><?xml version="1.0" encoding="utf-8"?>
<calcChain xmlns="http://schemas.openxmlformats.org/spreadsheetml/2006/main">
  <c r="E12" i="6" l="1"/>
  <c r="C45" i="5" l="1"/>
  <c r="L8" i="3"/>
  <c r="K8" i="3"/>
  <c r="J8" i="3"/>
  <c r="I8" i="3"/>
  <c r="H8" i="3"/>
  <c r="G8" i="3"/>
  <c r="F8" i="3"/>
  <c r="E8" i="3"/>
  <c r="D8" i="3"/>
  <c r="C8" i="3"/>
  <c r="AV15" i="1"/>
  <c r="AU15" i="1"/>
  <c r="AR15" i="1"/>
  <c r="AQ15" i="1"/>
  <c r="AN15" i="1"/>
  <c r="AM15" i="1"/>
  <c r="AJ15" i="1"/>
  <c r="AI15" i="1"/>
  <c r="AF15" i="1"/>
  <c r="AE15" i="1"/>
  <c r="AB15" i="1"/>
  <c r="AA15" i="1"/>
  <c r="X15" i="1"/>
  <c r="W15" i="1"/>
  <c r="T15" i="1"/>
  <c r="S15" i="1"/>
  <c r="P15" i="1"/>
  <c r="O15" i="1"/>
  <c r="L15" i="1"/>
  <c r="K15" i="1"/>
  <c r="H15" i="1"/>
  <c r="G15" i="1"/>
  <c r="D15" i="1"/>
  <c r="C15" i="1"/>
  <c r="L12" i="12" l="1"/>
  <c r="K12" i="12"/>
  <c r="J12" i="12"/>
  <c r="I12" i="12"/>
  <c r="H12" i="12"/>
  <c r="G12" i="12"/>
  <c r="F12" i="12"/>
  <c r="E12" i="12"/>
  <c r="D12" i="12"/>
  <c r="O305" i="10" l="1"/>
  <c r="N305" i="10"/>
  <c r="O304" i="10"/>
  <c r="N304" i="10"/>
  <c r="O303" i="10"/>
  <c r="N303" i="10"/>
  <c r="O302" i="10"/>
  <c r="N302" i="10"/>
  <c r="O301" i="10"/>
  <c r="N301" i="10"/>
  <c r="O300" i="10"/>
  <c r="N300" i="10"/>
  <c r="O299" i="10"/>
  <c r="N299" i="10"/>
  <c r="O298" i="10"/>
  <c r="N298" i="10"/>
  <c r="O297" i="10"/>
  <c r="N297" i="10"/>
  <c r="O296" i="10"/>
  <c r="N296" i="10"/>
  <c r="O295" i="10"/>
  <c r="N295" i="10"/>
  <c r="O294" i="10"/>
  <c r="N294" i="10"/>
  <c r="O293" i="10"/>
  <c r="N293" i="10"/>
  <c r="O292" i="10"/>
  <c r="N292" i="10"/>
  <c r="O291" i="10"/>
  <c r="N291" i="10"/>
  <c r="O290" i="10"/>
  <c r="N290" i="10"/>
  <c r="O289" i="10"/>
  <c r="N289" i="10"/>
  <c r="O288" i="10"/>
  <c r="N288" i="10"/>
  <c r="O287" i="10"/>
  <c r="N287" i="10"/>
  <c r="O286" i="10"/>
  <c r="N286" i="10"/>
  <c r="O285" i="10"/>
  <c r="N285" i="10"/>
  <c r="G120" i="10"/>
  <c r="F120" i="10"/>
  <c r="E120" i="10"/>
  <c r="G119" i="10"/>
  <c r="F119" i="10"/>
  <c r="E119" i="10"/>
  <c r="F118" i="10"/>
  <c r="G117" i="10"/>
  <c r="F117" i="10"/>
  <c r="E117" i="10"/>
  <c r="G116" i="10"/>
  <c r="F116" i="10"/>
  <c r="E116" i="10"/>
  <c r="G115" i="10"/>
  <c r="F115" i="10"/>
  <c r="E115" i="10"/>
  <c r="F114" i="10"/>
  <c r="E114" i="10"/>
  <c r="G113" i="10"/>
  <c r="F113" i="10"/>
  <c r="E113" i="10"/>
  <c r="G112" i="10"/>
  <c r="F112" i="10"/>
  <c r="E112" i="10"/>
  <c r="D112" i="10"/>
  <c r="G111" i="10"/>
  <c r="F111" i="10"/>
  <c r="E111" i="10"/>
  <c r="G110" i="10"/>
  <c r="F110" i="10"/>
  <c r="E110" i="10"/>
  <c r="G109" i="10"/>
  <c r="F109" i="10"/>
  <c r="E109" i="10"/>
  <c r="G108" i="10"/>
  <c r="F108" i="10"/>
  <c r="E108" i="10"/>
  <c r="G107" i="10"/>
  <c r="F107" i="10"/>
  <c r="E107" i="10"/>
  <c r="D107" i="10"/>
  <c r="G106" i="10"/>
  <c r="F106" i="10"/>
  <c r="E106" i="10"/>
  <c r="D106" i="10"/>
  <c r="D111" i="10" s="1"/>
  <c r="G105" i="10"/>
  <c r="F105" i="10"/>
  <c r="E105" i="10"/>
  <c r="D105" i="10"/>
  <c r="D110" i="10" s="1"/>
  <c r="G104" i="10"/>
  <c r="F104" i="10"/>
  <c r="E104" i="10"/>
  <c r="D104" i="10"/>
  <c r="D114" i="10" s="1"/>
  <c r="D118" i="10" s="1"/>
  <c r="G103" i="10"/>
  <c r="F103" i="10"/>
  <c r="E103" i="10"/>
  <c r="D103" i="10"/>
  <c r="D113" i="10" s="1"/>
  <c r="D117" i="10" s="1"/>
  <c r="G102" i="10"/>
  <c r="F102" i="10"/>
  <c r="E102" i="10"/>
  <c r="F7" i="9"/>
  <c r="G7" i="4"/>
  <c r="F7" i="4"/>
  <c r="E7" i="4"/>
  <c r="D7" i="4"/>
  <c r="C7" i="4"/>
  <c r="B7" i="4"/>
  <c r="D115" i="10" l="1"/>
  <c r="D119" i="10" s="1"/>
  <c r="D116" i="10"/>
  <c r="D120" i="10" s="1"/>
  <c r="D108" i="10"/>
  <c r="D109" i="10"/>
</calcChain>
</file>

<file path=xl/comments1.xml><?xml version="1.0" encoding="utf-8"?>
<comments xmlns="http://schemas.openxmlformats.org/spreadsheetml/2006/main">
  <authors>
    <author>Автор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<sst xmlns="http://schemas.openxmlformats.org/spreadsheetml/2006/main" count="11838" uniqueCount="4904">
  <si>
    <t>№</t>
  </si>
  <si>
    <t>ОУ</t>
  </si>
  <si>
    <t>1 класс</t>
  </si>
  <si>
    <t>2 класс</t>
  </si>
  <si>
    <t>5 класс</t>
  </si>
  <si>
    <t xml:space="preserve">11 класс </t>
  </si>
  <si>
    <t>кол-во 
уч-ся</t>
  </si>
  <si>
    <t>Дата 
рождения</t>
  </si>
  <si>
    <t>Класс /
 литер</t>
  </si>
  <si>
    <t>Домашний адрес</t>
  </si>
  <si>
    <t>Справка МСЭ
 ( об инвалидности, 
номер документа, 
срок действия)</t>
  </si>
  <si>
    <t xml:space="preserve">Заключение ВК /КЭК 
Заболевание </t>
  </si>
  <si>
    <t>Заключение ПМПК, при РЦДК. 
Тип обучения (общеобр.,7 вида, 
8 вида</t>
  </si>
  <si>
    <t>из них дети
-сироты</t>
  </si>
  <si>
    <t>дети оставшиеся
 без попечения
 родителей</t>
  </si>
  <si>
    <t xml:space="preserve">из них мальчики </t>
  </si>
  <si>
    <t xml:space="preserve">из них по возрастной категории и полу </t>
  </si>
  <si>
    <t xml:space="preserve">от6 
до10 лет </t>
  </si>
  <si>
    <t>из них 
мальчики</t>
  </si>
  <si>
    <t>от11 
до14лет</t>
  </si>
  <si>
    <t>от15 
до 18лет</t>
  </si>
  <si>
    <t xml:space="preserve">из них 
мальчики </t>
  </si>
  <si>
    <t xml:space="preserve">Всего 
детей </t>
  </si>
  <si>
    <t>Общее
 кол/во детей
-сирот и детей
оставшихся без
 попечения
 родителей</t>
  </si>
  <si>
    <t>ОО</t>
  </si>
  <si>
    <t xml:space="preserve">кол-во
 учащихся </t>
  </si>
  <si>
    <t>9 класс</t>
  </si>
  <si>
    <t>10 класс</t>
  </si>
  <si>
    <t>Сели за парты</t>
  </si>
  <si>
    <t>Всего не сели за парты</t>
  </si>
  <si>
    <t>Отсутствие одежды</t>
  </si>
  <si>
    <t>отсутствие школьной формы</t>
  </si>
  <si>
    <t>отсутствие обуви</t>
  </si>
  <si>
    <t>отсутствие канц.товаров</t>
  </si>
  <si>
    <t xml:space="preserve">ФИО детей </t>
  </si>
  <si>
    <t xml:space="preserve">класс </t>
  </si>
  <si>
    <t>примечание
 (причины каждого
 ребенка конкретно)</t>
  </si>
  <si>
    <t xml:space="preserve">Общеобразовательная
 организация </t>
  </si>
  <si>
    <t>класс/ литер</t>
  </si>
  <si>
    <t xml:space="preserve">количество 
обучающихся </t>
  </si>
  <si>
    <t xml:space="preserve">Количество классов- комплектов и обучающихся
 по ФГОС на начало 2018-2019 учебного года </t>
  </si>
  <si>
    <t xml:space="preserve">МБОУ ООШ
 с.Шанчы </t>
  </si>
  <si>
    <t xml:space="preserve">МБОУ СОШ
 с.Шанчы </t>
  </si>
  <si>
    <t>МБОУ ООШ с.Шанчы</t>
  </si>
  <si>
    <t xml:space="preserve">МБОУ ООШ с.Шанчы </t>
  </si>
  <si>
    <t>Литер</t>
  </si>
  <si>
    <t>профиль</t>
  </si>
  <si>
    <t>профильные предметы</t>
  </si>
  <si>
    <t>количество часов по данным предметам</t>
  </si>
  <si>
    <t>литер</t>
  </si>
  <si>
    <t>количество учащихся</t>
  </si>
  <si>
    <t>Дата рождения</t>
  </si>
  <si>
    <t>класс</t>
  </si>
  <si>
    <t>национальный класс</t>
  </si>
  <si>
    <t>имя</t>
  </si>
  <si>
    <t>отчество</t>
  </si>
  <si>
    <t>ФИО отца</t>
  </si>
  <si>
    <t>ФИО матери</t>
  </si>
  <si>
    <t xml:space="preserve">Шалык </t>
  </si>
  <si>
    <t>Айдыс</t>
  </si>
  <si>
    <t>Анатольевич</t>
  </si>
  <si>
    <t>м</t>
  </si>
  <si>
    <t>Суван Анатолий Сергеевич</t>
  </si>
  <si>
    <t>Шалык Алимаа Самдановна</t>
  </si>
  <si>
    <t>Даваа-Самбуу Сат 18</t>
  </si>
  <si>
    <t>Ткачева</t>
  </si>
  <si>
    <t>Фариза</t>
  </si>
  <si>
    <t>Алексеевна</t>
  </si>
  <si>
    <t>ж</t>
  </si>
  <si>
    <t>Ткачева Светлана Петровна</t>
  </si>
  <si>
    <t>Чанчымаа Тюлюш 19</t>
  </si>
  <si>
    <t xml:space="preserve">Кыргыс </t>
  </si>
  <si>
    <t>Сайын-Белек</t>
  </si>
  <si>
    <t>Борисович</t>
  </si>
  <si>
    <t>Кыргыс Зинаида Борисовна</t>
  </si>
  <si>
    <t>Чанчымаа Тюлюш 17</t>
  </si>
  <si>
    <t>Саая</t>
  </si>
  <si>
    <t xml:space="preserve">Хорагай </t>
  </si>
  <si>
    <t>Андрияновна</t>
  </si>
  <si>
    <t>Саая Дан-Хаяа Алексеена</t>
  </si>
  <si>
    <t>Тюлюш</t>
  </si>
  <si>
    <t>Чайзана</t>
  </si>
  <si>
    <t>Менгиевна</t>
  </si>
  <si>
    <t>Тюлюш Сай-Суу Орлановна</t>
  </si>
  <si>
    <t>Сат</t>
  </si>
  <si>
    <t>Кудерек</t>
  </si>
  <si>
    <t>Омакович</t>
  </si>
  <si>
    <t>Сат Омак Кызыл-оолович</t>
  </si>
  <si>
    <t>Сат Айланмаа Партизановна</t>
  </si>
  <si>
    <t>Чанчынмаа Тюлюш 11</t>
  </si>
  <si>
    <t>Бекасова</t>
  </si>
  <si>
    <t>Ксения</t>
  </si>
  <si>
    <t>Арапчор Чечен-оол Чинмитович</t>
  </si>
  <si>
    <t>Арапчор Эльвира Сатовна</t>
  </si>
  <si>
    <t xml:space="preserve">Суур-оол </t>
  </si>
  <si>
    <t>Александр</t>
  </si>
  <si>
    <t>Дактанович</t>
  </si>
  <si>
    <t>Суур-оол Анфиса Алексеевна</t>
  </si>
  <si>
    <t xml:space="preserve">Норбу </t>
  </si>
  <si>
    <t xml:space="preserve">Арандол </t>
  </si>
  <si>
    <t>Артурович</t>
  </si>
  <si>
    <t>Норбу Артур Данзын-оолович</t>
  </si>
  <si>
    <t>Норбу Аина Маннай-ооловна</t>
  </si>
  <si>
    <t>Чанчынмаа Тюлюш 16</t>
  </si>
  <si>
    <t>Араптан</t>
  </si>
  <si>
    <t>Айыс</t>
  </si>
  <si>
    <t>Валентинович</t>
  </si>
  <si>
    <t>Араптан Виктория Викторовна</t>
  </si>
  <si>
    <t>Чанчынмаа Тюлюш 11 а</t>
  </si>
  <si>
    <t>Айыраа</t>
  </si>
  <si>
    <t>Борисовна</t>
  </si>
  <si>
    <t>Долума</t>
  </si>
  <si>
    <t>Сандак-Доржу</t>
  </si>
  <si>
    <t>Салаватовна</t>
  </si>
  <si>
    <t>Чанчынмаа Тюлюш 17</t>
  </si>
  <si>
    <t>Кыргыс Юнуш Борисона</t>
  </si>
  <si>
    <t>Субудай</t>
  </si>
  <si>
    <t>Чанчынмаа Тюлюш 19</t>
  </si>
  <si>
    <t xml:space="preserve">Бойду </t>
  </si>
  <si>
    <t>Евгеньевич</t>
  </si>
  <si>
    <t>Тюлюш Евгений Сергеевич</t>
  </si>
  <si>
    <t>Тюлюш Аяна Мандараевна</t>
  </si>
  <si>
    <t>Даваа-Самбуу Сат 9</t>
  </si>
  <si>
    <t>Хуурак</t>
  </si>
  <si>
    <t>Айгуль</t>
  </si>
  <si>
    <t>Валентиновна</t>
  </si>
  <si>
    <t>Хуурак Валентин Михайлович</t>
  </si>
  <si>
    <t>Араптан Алдын-Кыс Партизановна</t>
  </si>
  <si>
    <t>Чанчынмаа Тюлюш 21.1</t>
  </si>
  <si>
    <t>Акчол</t>
  </si>
  <si>
    <t>Кунзек</t>
  </si>
  <si>
    <t>Эрес</t>
  </si>
  <si>
    <t>Олегович</t>
  </si>
  <si>
    <t>Кунзек Светлана Юрьевна</t>
  </si>
  <si>
    <t xml:space="preserve">Тюлюш </t>
  </si>
  <si>
    <t>Ай-Демир</t>
  </si>
  <si>
    <t>Батый</t>
  </si>
  <si>
    <t>Тюлюш Шактаржап 2</t>
  </si>
  <si>
    <t>Олчей-оол</t>
  </si>
  <si>
    <t xml:space="preserve">Чаш-оол </t>
  </si>
  <si>
    <t>Доржу</t>
  </si>
  <si>
    <t>Геннадьевич</t>
  </si>
  <si>
    <t>Чаш-оол Геннадий Сергеевич</t>
  </si>
  <si>
    <t>Аран Алдынмаа Монгеевна</t>
  </si>
  <si>
    <t xml:space="preserve">Комнажап </t>
  </si>
  <si>
    <t>Ай-Луна</t>
  </si>
  <si>
    <t>Раджовна</t>
  </si>
  <si>
    <t>Донгур-оол Аянмаа Оюн-ооловна</t>
  </si>
  <si>
    <t>Сотпа Довуд-оол 12.2</t>
  </si>
  <si>
    <t>Бойдусмаа</t>
  </si>
  <si>
    <t>Евгеньевна</t>
  </si>
  <si>
    <t>Даваа-Самбуу сат 18</t>
  </si>
  <si>
    <t>Калбак Ховалыг 14</t>
  </si>
  <si>
    <t>классный руководитель</t>
  </si>
  <si>
    <t>Статус семьи</t>
  </si>
  <si>
    <t>м/д, м/о, неполн</t>
  </si>
  <si>
    <t>д/б.п., р/ о</t>
  </si>
  <si>
    <t>м/о, неполн</t>
  </si>
  <si>
    <t>м/д, м/о, полн</t>
  </si>
  <si>
    <t>м/о, м/д,неполн</t>
  </si>
  <si>
    <t>м/о, м/д, неполн</t>
  </si>
  <si>
    <t>п/с, неполн</t>
  </si>
  <si>
    <t>м/о, полн</t>
  </si>
  <si>
    <t>МБОУ СОШ им.Ш.Ч.Сат с.Чаа-Холь</t>
  </si>
  <si>
    <t>3 класс</t>
  </si>
  <si>
    <t>4 класс</t>
  </si>
  <si>
    <t>6 класс</t>
  </si>
  <si>
    <t>7 класс</t>
  </si>
  <si>
    <t>8 класс</t>
  </si>
  <si>
    <t>11 класс</t>
  </si>
  <si>
    <t>кол-во уч-ся</t>
  </si>
  <si>
    <t>кол-во кл/к</t>
  </si>
  <si>
    <t>нац.кл.</t>
  </si>
  <si>
    <t>русск.яз.</t>
  </si>
  <si>
    <t>кол-во
 кл/к</t>
  </si>
  <si>
    <t>Сводная таблица количества обучающихся и классов-комплектов в ОО Чаа-Хольского кожууна в 2018-2019 уч.году</t>
  </si>
  <si>
    <t>4а</t>
  </si>
  <si>
    <t>ул.Салчака Тока 22-4</t>
  </si>
  <si>
    <t>№0060396 до26.12.2026г.</t>
  </si>
  <si>
    <t>Врожденный порок сердц(состояние после операции в 2010г.). Тетрадо Фалло. Резидуальный стеноз легочной артерии.Хроническая сердечная недостаточность2 ст. Цереброастенический синдром. Синдром дефицита внимания. Общее недоразвитие речи 2 уровня.</t>
  </si>
  <si>
    <t>Обучение по адаптированной образовательной программе для детей  с ЗПР. Очно-заочная форма.Неполный учебный день.</t>
  </si>
  <si>
    <t>4г</t>
  </si>
  <si>
    <t>ул. Даваа Булан 1</t>
  </si>
  <si>
    <t>№0058608
28.01.2026г.   (до 18 лет)</t>
  </si>
  <si>
    <t xml:space="preserve">Детский церебральный паралич. Спастическая диплегия.Общее недоразвитие речи.Диграфия. </t>
  </si>
  <si>
    <t>Обучение по адаптированной образовательной программе для детей для детей с нарушениями ОДА. (вариант 6.1).  Очно-заочная форма.Неполный учебный день.</t>
  </si>
  <si>
    <t>5б</t>
  </si>
  <si>
    <t xml:space="preserve">ул.Хургулек 7-1 </t>
  </si>
  <si>
    <t>№0060630
до 16.11.2025</t>
  </si>
  <si>
    <t xml:space="preserve">ДЦП. Правосторонний  гемипарез. Экзотропия справа. Гиперметропический астигматизм ОД. Ожирение 1 ст.
</t>
  </si>
  <si>
    <t>Обучение по адаптированной образовательной программе для детей  с ЗПР с учетом психофизических особенностей ребенка с нарушением зрения  и ОДА на дому.Очно-заочная форма.Неполный учебный день.</t>
  </si>
  <si>
    <t>6б</t>
  </si>
  <si>
    <t>Сундуй Андрея 10-1</t>
  </si>
  <si>
    <t>№ 0060003 Срок до      20.08. 2024г.
(до 18 лет)</t>
  </si>
  <si>
    <t xml:space="preserve"> ДЦП,  правосторонний гемипарез.Системное надоразвитие речи IV уровня.Алексия. Аграфия.</t>
  </si>
  <si>
    <t xml:space="preserve"> Обучение по адаптированной образ.программе для детей с нарушениями интеллекта. Обучение заочное, неполный учебный день.
</t>
  </si>
  <si>
    <t>Ленина 23-2</t>
  </si>
  <si>
    <t xml:space="preserve">№0058923       Срок  до 25.01.2023г.   (до 18 лет)       </t>
  </si>
  <si>
    <t>Органическо поражение ЦНС,левосторонний гемипарез. Общее недоразвитие речи IV уровня.</t>
  </si>
  <si>
    <t>Обучение по адаптированной образовательной программе для детей  с ЗПР. Очно-заочная форма.Неполный учебный день</t>
  </si>
  <si>
    <t>Дети - сироты и дети , оставшиеся без попечения родителей 
в ОО Чаа-Хольского кожууна в 2018-2019 уч.г.</t>
  </si>
  <si>
    <t>Список детей, обучающихся индивидуально на дому ОО Чаа-Хольского кожууна
 в 2018-2019 учебном году.</t>
  </si>
  <si>
    <t>Ежедневный мониторинг детей, не готовых в 2018-2019 учебному году ОО Чаа-Хольского кожууна</t>
  </si>
  <si>
    <t>МБОУ СОШ им.ш.Ч.Сат с.Чаа-ХольЧаа-Холь</t>
  </si>
  <si>
    <t>МБОУ СОШ с.Ак-Дуруг</t>
  </si>
  <si>
    <t>МБОУ СОШ с.Булун-Терек</t>
  </si>
  <si>
    <t>по кожууну</t>
  </si>
  <si>
    <t xml:space="preserve">МБОУ СОШ им.Ш.Ч.Сат с.Чаа-Холь </t>
  </si>
  <si>
    <t>1авбгд</t>
  </si>
  <si>
    <t>2 абвгд</t>
  </si>
  <si>
    <t>3абвгд</t>
  </si>
  <si>
    <t>4авбг</t>
  </si>
  <si>
    <t>5аввгд</t>
  </si>
  <si>
    <t>6аб</t>
  </si>
  <si>
    <t>7абв</t>
  </si>
  <si>
    <t>8абв</t>
  </si>
  <si>
    <t>9абв</t>
  </si>
  <si>
    <t>10а</t>
  </si>
  <si>
    <t>11а</t>
  </si>
  <si>
    <t>ВСЕГО</t>
  </si>
  <si>
    <t>всего</t>
  </si>
  <si>
    <t>технологический</t>
  </si>
  <si>
    <t>математика</t>
  </si>
  <si>
    <t>физика</t>
  </si>
  <si>
    <t>информатика</t>
  </si>
  <si>
    <t>ФИО</t>
  </si>
  <si>
    <t>справка ПМПК</t>
  </si>
  <si>
    <t xml:space="preserve">Коррекционные классы в 2018-2019 уч.г. не имеется </t>
  </si>
  <si>
    <t xml:space="preserve">Данные о коррекционных классах в ОО Чаа-Хольского кожууна в 2018-2019 уч.г. </t>
  </si>
  <si>
    <t>МБОУ СОШ им. Ш.Ч.Сат с.Чаа-Холь</t>
  </si>
  <si>
    <t>абвгд</t>
  </si>
  <si>
    <t>нац.</t>
  </si>
  <si>
    <t>Общеобразовательная организация (сокращен. Наименование по Уставу)</t>
  </si>
  <si>
    <t>фамилия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</si>
  <si>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</si>
  <si>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</si>
  <si>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</si>
  <si>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</si>
  <si>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1а</t>
  </si>
  <si>
    <t>Бады</t>
  </si>
  <si>
    <t>Эвелина</t>
  </si>
  <si>
    <t>Давидовна</t>
  </si>
  <si>
    <t>1-лж 654895</t>
  </si>
  <si>
    <t>25.01.2012г</t>
  </si>
  <si>
    <t>Бады Давид Владимирович</t>
  </si>
  <si>
    <t>Бады Саида Тюлюшевна</t>
  </si>
  <si>
    <t>благополучная</t>
  </si>
  <si>
    <t>ул.Белек 33-1</t>
  </si>
  <si>
    <t>Байыр-оол</t>
  </si>
  <si>
    <t>Чингис</t>
  </si>
  <si>
    <t>Эресович</t>
  </si>
  <si>
    <t>23.04.2011г</t>
  </si>
  <si>
    <t>1-лж 633939</t>
  </si>
  <si>
    <t>20.03.2012г</t>
  </si>
  <si>
    <t>Байыр-оол Эрес Владимирович</t>
  </si>
  <si>
    <t>Байыр-оол ЛилияЛеонидовна</t>
  </si>
  <si>
    <t>ул.Строительная 19-1</t>
  </si>
  <si>
    <t>Бабан-оол</t>
  </si>
  <si>
    <t>Экер</t>
  </si>
  <si>
    <t>Артышович</t>
  </si>
  <si>
    <t>29.07.2011г</t>
  </si>
  <si>
    <t>1-лж 654737</t>
  </si>
  <si>
    <t>12.09.2011г</t>
  </si>
  <si>
    <t>Балбан-оол Артыш Каадыр-оолович</t>
  </si>
  <si>
    <t>Балбан-оол Сайлык Рояновна</t>
  </si>
  <si>
    <t>ул:Хургулек 1-1</t>
  </si>
  <si>
    <t>Балган</t>
  </si>
  <si>
    <t>Байлак</t>
  </si>
  <si>
    <t>Аясовна</t>
  </si>
  <si>
    <t>д</t>
  </si>
  <si>
    <t>04.06.2011г</t>
  </si>
  <si>
    <t>1-лж 647417</t>
  </si>
  <si>
    <t>14.06.2011г</t>
  </si>
  <si>
    <t>Балган Аяс Васильевич</t>
  </si>
  <si>
    <t>Балган Саяна Маадыр-оолвна</t>
  </si>
  <si>
    <t>ул:Саянская</t>
  </si>
  <si>
    <t>Балдан</t>
  </si>
  <si>
    <t>Найдан</t>
  </si>
  <si>
    <t>Кежикович</t>
  </si>
  <si>
    <t>22.08.2011г</t>
  </si>
  <si>
    <t>1-лж 654742</t>
  </si>
  <si>
    <t>13.09.2011г</t>
  </si>
  <si>
    <t>Балдан Кежик Владимирович</t>
  </si>
  <si>
    <t>Бегзи Бузурел Мергеновна</t>
  </si>
  <si>
    <t>ул:Сотнам Александра 10-2</t>
  </si>
  <si>
    <t>Дагбажык</t>
  </si>
  <si>
    <t>Айсель</t>
  </si>
  <si>
    <t>Орлановна</t>
  </si>
  <si>
    <t>19.10.2011г</t>
  </si>
  <si>
    <t>1-лж 654812</t>
  </si>
  <si>
    <t>02.11.2011г</t>
  </si>
  <si>
    <t>Дагбажык Орлан Сергеевич</t>
  </si>
  <si>
    <t>Дагбажык Рената Артуровна</t>
  </si>
  <si>
    <t>ул:Калбак-ховалыг 40-2</t>
  </si>
  <si>
    <t>Дажы-Нава</t>
  </si>
  <si>
    <t>Эчис</t>
  </si>
  <si>
    <t>01.04.2011г</t>
  </si>
  <si>
    <t>1-лж 642678</t>
  </si>
  <si>
    <t>11.04.2011г</t>
  </si>
  <si>
    <t>Дажы-Нава Эрес Эрес-оолвич</t>
  </si>
  <si>
    <t>Дажы-Нава Алена Уйнуковна</t>
  </si>
  <si>
    <t>ул:Калбак-ховалыг 30-2</t>
  </si>
  <si>
    <t>Дамба</t>
  </si>
  <si>
    <t>Алдын-Херел</t>
  </si>
  <si>
    <t>23.02.2012г</t>
  </si>
  <si>
    <t>1-лж 662965</t>
  </si>
  <si>
    <t>05.03.2012гг</t>
  </si>
  <si>
    <t>Дамба Омак Мергенович</t>
  </si>
  <si>
    <t>Хертек Виктория Сергеевна</t>
  </si>
  <si>
    <t>ул:Школьная 7-2</t>
  </si>
  <si>
    <t>Даржай</t>
  </si>
  <si>
    <t>Кристина</t>
  </si>
  <si>
    <t>Владимировна</t>
  </si>
  <si>
    <t>16.05.2011г</t>
  </si>
  <si>
    <t>1-лж 647898</t>
  </si>
  <si>
    <t>30.05.2011г</t>
  </si>
  <si>
    <t>Даржай Владимир Михайлович</t>
  </si>
  <si>
    <t>Даржай Елена Владимировна</t>
  </si>
  <si>
    <t>ул: Энергетиков 5-2</t>
  </si>
  <si>
    <t>Делгер</t>
  </si>
  <si>
    <t>Раджана</t>
  </si>
  <si>
    <t>Орлан-ооловнв</t>
  </si>
  <si>
    <t>04.05.2011г</t>
  </si>
  <si>
    <t>1-лж 647847</t>
  </si>
  <si>
    <t>24.05.2011г</t>
  </si>
  <si>
    <t>Делгер Орлан-оол Чозун-оолвич</t>
  </si>
  <si>
    <t>Делгер Азиата Дугараладиевна</t>
  </si>
  <si>
    <t>ул: Строительная 1-2</t>
  </si>
  <si>
    <t>Конгар-оол</t>
  </si>
  <si>
    <t>Диана</t>
  </si>
  <si>
    <t>Андреевна</t>
  </si>
  <si>
    <t>19.04.2011г</t>
  </si>
  <si>
    <t>1-лж 647385</t>
  </si>
  <si>
    <t>26.04.2011г</t>
  </si>
  <si>
    <t>Конгар-оол Андрей Сатович</t>
  </si>
  <si>
    <t>Конгар-оол Алевтина Николаевна</t>
  </si>
  <si>
    <t>ул:Ленина 14-2</t>
  </si>
  <si>
    <t>Монгуш</t>
  </si>
  <si>
    <t>Емелиана</t>
  </si>
  <si>
    <t>Эдуардовна</t>
  </si>
  <si>
    <t>13.03.2012г</t>
  </si>
  <si>
    <t>1.лж 662984</t>
  </si>
  <si>
    <t>27.03.2012г</t>
  </si>
  <si>
    <t>Монгуш Эдуард Андреевич</t>
  </si>
  <si>
    <t>Сандак Сайлык Сергеевна</t>
  </si>
  <si>
    <t>ул: Сотнам Александра 6-2</t>
  </si>
  <si>
    <t>Начын</t>
  </si>
  <si>
    <t>Мергенович</t>
  </si>
  <si>
    <t>10.05.2011г</t>
  </si>
  <si>
    <t>1-лж 647413</t>
  </si>
  <si>
    <t>08.06.2011г</t>
  </si>
  <si>
    <t>Монгуш Мерген Владимирович</t>
  </si>
  <si>
    <t>Эник Карамаа Владимировна</t>
  </si>
  <si>
    <t>ул:Ккалбак Ховалыг 15</t>
  </si>
  <si>
    <t>Ооржак</t>
  </si>
  <si>
    <t>Чигжета</t>
  </si>
  <si>
    <t>Буяновна</t>
  </si>
  <si>
    <t>16.06.2011г</t>
  </si>
  <si>
    <t>1-лж647432</t>
  </si>
  <si>
    <t>27.06.2011г</t>
  </si>
  <si>
    <t>Оожак Буян Нтколаевич</t>
  </si>
  <si>
    <t>Ооржак Алла Алексеевна</t>
  </si>
  <si>
    <t>ул:Калбак-Ховалыг 40-1</t>
  </si>
  <si>
    <t>Суван</t>
  </si>
  <si>
    <t>Малина</t>
  </si>
  <si>
    <t>Чаяановна</t>
  </si>
  <si>
    <t>1-лж 731543</t>
  </si>
  <si>
    <t>29.12.2011г</t>
  </si>
  <si>
    <t>Суван Чаяан Романович</t>
  </si>
  <si>
    <t>Самба Айыран Альбертовна</t>
  </si>
  <si>
    <t>ул:Мира 16-1</t>
  </si>
  <si>
    <t>Сундуй</t>
  </si>
  <si>
    <t>Алексей</t>
  </si>
  <si>
    <t>Андреевич</t>
  </si>
  <si>
    <t>14.03.2012г</t>
  </si>
  <si>
    <t>1-лж 662992</t>
  </si>
  <si>
    <t>04.04.2012г</t>
  </si>
  <si>
    <t>Сундуй Андрей Александрович</t>
  </si>
  <si>
    <t>Лопсан Долаана Юрьевна</t>
  </si>
  <si>
    <t>ул: 60 лет Октября 32-2</t>
  </si>
  <si>
    <t>Удумбара</t>
  </si>
  <si>
    <t>Вячеславович</t>
  </si>
  <si>
    <t>15.05.2011г</t>
  </si>
  <si>
    <t>1-лж 647392</t>
  </si>
  <si>
    <t>06.06.2011г</t>
  </si>
  <si>
    <t>Сундуй Вячеслав Владимирович</t>
  </si>
  <si>
    <t>Сундуй Надежда Алексеевна</t>
  </si>
  <si>
    <t>ул: Бавуу Тюлюш 26</t>
  </si>
  <si>
    <t>Сурунчап</t>
  </si>
  <si>
    <t>Лияна</t>
  </si>
  <si>
    <t>Туматовна</t>
  </si>
  <si>
    <t>11.07.2011г</t>
  </si>
  <si>
    <t>1-лж 654729</t>
  </si>
  <si>
    <t>08.09.2011г</t>
  </si>
  <si>
    <t>Сурунчап Алдынмаа Сергеевна</t>
  </si>
  <si>
    <t>мать-одиночка</t>
  </si>
  <si>
    <t>ул:Школьная3-2</t>
  </si>
  <si>
    <t>Токаш-оол</t>
  </si>
  <si>
    <t>Адыя</t>
  </si>
  <si>
    <t>Айдынович</t>
  </si>
  <si>
    <t>25.03.2012г</t>
  </si>
  <si>
    <t>1-лж 662262</t>
  </si>
  <si>
    <t>10.04.2012г</t>
  </si>
  <si>
    <t>Токаш-оол Айдын Анатольевич</t>
  </si>
  <si>
    <t>Аржаалай Вера Алексеевна</t>
  </si>
  <si>
    <t>Айдамир</t>
  </si>
  <si>
    <t>Радомирович</t>
  </si>
  <si>
    <t>18.10.2011г</t>
  </si>
  <si>
    <t>1-лж 706634</t>
  </si>
  <si>
    <t>16.10.2014г</t>
  </si>
  <si>
    <t>Токаш-оол Радомир Маадыр-оолвич</t>
  </si>
  <si>
    <t>Намчын Азиата Валерьевна</t>
  </si>
  <si>
    <t>ул:Даваа Булан 1а</t>
  </si>
  <si>
    <t>Хаян</t>
  </si>
  <si>
    <t>Анастасия</t>
  </si>
  <si>
    <t>Яновна</t>
  </si>
  <si>
    <t>1-лж 663735</t>
  </si>
  <si>
    <t xml:space="preserve">  04.2012г</t>
  </si>
  <si>
    <t>Хаян Ян Алексеевич</t>
  </si>
  <si>
    <t>Бавуу Армета Михайловна</t>
  </si>
  <si>
    <t>ул:Салчак Тока 5-1</t>
  </si>
  <si>
    <t>Холмушку</t>
  </si>
  <si>
    <t xml:space="preserve">Оргаадай </t>
  </si>
  <si>
    <t>Айдыновна</t>
  </si>
  <si>
    <t>20.06.2011г</t>
  </si>
  <si>
    <t>1-лж 647448</t>
  </si>
  <si>
    <t>Хомушку Айдын Юрьевич</t>
  </si>
  <si>
    <t>Балчыма Светлана Алексеевна</t>
  </si>
  <si>
    <t>ул: Школьная 1-1</t>
  </si>
  <si>
    <t>Шойзат</t>
  </si>
  <si>
    <t>Антон</t>
  </si>
  <si>
    <t>25.07.2011г</t>
  </si>
  <si>
    <t>1-лж 654719</t>
  </si>
  <si>
    <t>07.09.2011г</t>
  </si>
  <si>
    <t>Шойзат Айдын Маадыр-оолович</t>
  </si>
  <si>
    <t>Шойзат Айнаа Владимировна</t>
  </si>
  <si>
    <t>многодетная</t>
  </si>
  <si>
    <t>ул:Шой-Сюрюн 4-1</t>
  </si>
  <si>
    <t>Шолур</t>
  </si>
  <si>
    <t>Буянович</t>
  </si>
  <si>
    <t>23.10.2011г</t>
  </si>
  <si>
    <t>1-лж 654807</t>
  </si>
  <si>
    <t>01.11.2011г</t>
  </si>
  <si>
    <t>Шолур Буян Каадыр-оолвич</t>
  </si>
  <si>
    <t>Шолур Буянмаа Ким-оолвна</t>
  </si>
  <si>
    <t>ул:Белек 13-2</t>
  </si>
  <si>
    <t>1б</t>
  </si>
  <si>
    <t>Чаялга</t>
  </si>
  <si>
    <t>Арсеньевна</t>
  </si>
  <si>
    <t>1-ЛЖ647411</t>
  </si>
  <si>
    <t>Араптан Арсений Семенович</t>
  </si>
  <si>
    <t>Араптан Алдын-кыс Чинмитовна</t>
  </si>
  <si>
    <t>ул.Белек 7а</t>
  </si>
  <si>
    <t>Бавуу</t>
  </si>
  <si>
    <t>Чанита</t>
  </si>
  <si>
    <t>1-ЛЖ654817</t>
  </si>
  <si>
    <t>Бвауу Алексей Тюлюшевич</t>
  </si>
  <si>
    <t>Бавуу  Светлана Сергеевна</t>
  </si>
  <si>
    <t>ул.Калбак Ховалыг 31</t>
  </si>
  <si>
    <t xml:space="preserve">Байыр </t>
  </si>
  <si>
    <t>Айдан</t>
  </si>
  <si>
    <t>Чингисович</t>
  </si>
  <si>
    <t>1-ЛЖ647412</t>
  </si>
  <si>
    <t>Сенди Алимаа Артаевна</t>
  </si>
  <si>
    <t>ул.Новая 12</t>
  </si>
  <si>
    <t xml:space="preserve">Дошкут </t>
  </si>
  <si>
    <t>Болатовна</t>
  </si>
  <si>
    <t>1-ЛЖ654753</t>
  </si>
  <si>
    <t>Дошкут Болат Кудер-оолович</t>
  </si>
  <si>
    <t>Дошкут Айслу Сергеевна</t>
  </si>
  <si>
    <t>малообеспеченная</t>
  </si>
  <si>
    <t>ул.Белек 7а-2</t>
  </si>
  <si>
    <t xml:space="preserve">Доржу </t>
  </si>
  <si>
    <t>Согдиана</t>
  </si>
  <si>
    <t>Белековна</t>
  </si>
  <si>
    <t>1-ЛЖ654811</t>
  </si>
  <si>
    <t>Доржу Хорагай Сергеевна</t>
  </si>
  <si>
    <t>ул.Салчак Тока31-1</t>
  </si>
  <si>
    <t>Кассыга</t>
  </si>
  <si>
    <t>1-ЛЖ649267</t>
  </si>
  <si>
    <t>Кассыга Алексей Маадыр-оолович</t>
  </si>
  <si>
    <t>Кассыга Ульяна Дарын - ооловна</t>
  </si>
  <si>
    <t>ул.Шактар А8</t>
  </si>
  <si>
    <t xml:space="preserve">Куулар </t>
  </si>
  <si>
    <t>Арслан</t>
  </si>
  <si>
    <t>Кимович</t>
  </si>
  <si>
    <t>1-ЛЖ647397</t>
  </si>
  <si>
    <t>Куулар Ким Юрьевич</t>
  </si>
  <si>
    <t>Куулар Саяна Николаевна</t>
  </si>
  <si>
    <t>ул.Даваа Самбуу 1-1</t>
  </si>
  <si>
    <t>Ай - Хаана</t>
  </si>
  <si>
    <t>Сылдысовна</t>
  </si>
  <si>
    <t>1-ЛЖ669126</t>
  </si>
  <si>
    <t>Монгуш Олесья Манаковна</t>
  </si>
  <si>
    <t>неполная</t>
  </si>
  <si>
    <t>ул.Кара - Тальская 2-2</t>
  </si>
  <si>
    <t>Ангыр</t>
  </si>
  <si>
    <t>Алдынович</t>
  </si>
  <si>
    <t>1-ЛЖ702645</t>
  </si>
  <si>
    <t>Монгуш Алдын Николаевич</t>
  </si>
  <si>
    <t>Монгуш Айлана Сергеевна</t>
  </si>
  <si>
    <t>ул.Конституции 4-2</t>
  </si>
  <si>
    <t>Тэмир</t>
  </si>
  <si>
    <t>1-ЛЖ680884</t>
  </si>
  <si>
    <t>Монгуш Омак Борисович</t>
  </si>
  <si>
    <t>Монгуш Ротана Александровна</t>
  </si>
  <si>
    <t>ул.Калбак Ховалыг 37-2</t>
  </si>
  <si>
    <t>Норжун</t>
  </si>
  <si>
    <t>Найыр</t>
  </si>
  <si>
    <t>Аянович</t>
  </si>
  <si>
    <t>1-ЛЖ667014</t>
  </si>
  <si>
    <t>Норжун Аян Анатольевич</t>
  </si>
  <si>
    <t>Эдирек Солангы Николаевна</t>
  </si>
  <si>
    <t>ул.Строительная 9-1</t>
  </si>
  <si>
    <t xml:space="preserve">Одегей </t>
  </si>
  <si>
    <t>Айдысмаа</t>
  </si>
  <si>
    <t>Алдын - Хереловна</t>
  </si>
  <si>
    <t>1-ЛЖ654902</t>
  </si>
  <si>
    <t>Одегей Алдын-Херлел Михайлович</t>
  </si>
  <si>
    <t>Одегей Чойганмаа Уйнук- ооловна</t>
  </si>
  <si>
    <t>ул.Строительная 4-1</t>
  </si>
  <si>
    <t xml:space="preserve">Оолак </t>
  </si>
  <si>
    <t>Аймира</t>
  </si>
  <si>
    <t>Мергеновна</t>
  </si>
  <si>
    <t>1-ЛЖ758553</t>
  </si>
  <si>
    <t>Оолак Надежда Мергеновна</t>
  </si>
  <si>
    <t>ул.Строительная9-2</t>
  </si>
  <si>
    <t>Сапык -кок</t>
  </si>
  <si>
    <t xml:space="preserve">Артыш </t>
  </si>
  <si>
    <t>Николаевич</t>
  </si>
  <si>
    <t>1-ЛЖ654730</t>
  </si>
  <si>
    <t>Сапык-кок Радмила Николаевна</t>
  </si>
  <si>
    <t>ул.Сотнам А 4-1</t>
  </si>
  <si>
    <t>Сарыглар</t>
  </si>
  <si>
    <t>Шолбанович</t>
  </si>
  <si>
    <t>1-ЛЖ654827</t>
  </si>
  <si>
    <t>Сарыглар Шолбан Николаевич</t>
  </si>
  <si>
    <t>Сарыглар Джамиля Каадыр - ооловна</t>
  </si>
  <si>
    <t>ул.СотнамА4-2</t>
  </si>
  <si>
    <t>Алдын -сай</t>
  </si>
  <si>
    <t>Шолбановна</t>
  </si>
  <si>
    <t>1-ЛЖ650560</t>
  </si>
  <si>
    <t>Доржу Чодураа Кызыл - ооловна</t>
  </si>
  <si>
    <t>ул.Ленина 15-1</t>
  </si>
  <si>
    <t xml:space="preserve">Суктер </t>
  </si>
  <si>
    <t>Алия</t>
  </si>
  <si>
    <t>Даниловна</t>
  </si>
  <si>
    <t>1-ЛЖ758584</t>
  </si>
  <si>
    <t>Суктер Азиата Ивановна</t>
  </si>
  <si>
    <t>ул.Сотнам А 16-1</t>
  </si>
  <si>
    <t>Тондуп</t>
  </si>
  <si>
    <t>Аржаан</t>
  </si>
  <si>
    <t>1-ЛЖ647769</t>
  </si>
  <si>
    <t>Тондуп Кежик Романович</t>
  </si>
  <si>
    <t>Тондуп Олесья Олеговна</t>
  </si>
  <si>
    <t>полная благополучная</t>
  </si>
  <si>
    <t>ул.Энергетиков 15-1</t>
  </si>
  <si>
    <t xml:space="preserve">Шомбул </t>
  </si>
  <si>
    <t>Арык</t>
  </si>
  <si>
    <t>1-ЛЖ657991</t>
  </si>
  <si>
    <t>Шомбул Артур Май-оолович</t>
  </si>
  <si>
    <t>Салчак Сырга Олеговна</t>
  </si>
  <si>
    <t>ул.Салчак Тока 9-2</t>
  </si>
  <si>
    <t>Шоюнчап</t>
  </si>
  <si>
    <t>Ананды</t>
  </si>
  <si>
    <t>Аркадьевна</t>
  </si>
  <si>
    <t>Шоюнчап Аркадий Алексеевич</t>
  </si>
  <si>
    <t>Шоюнчап Аяна Седип - ооловна</t>
  </si>
  <si>
    <t>ул.Шой-Сюрюн 2-1</t>
  </si>
  <si>
    <t>МБОУ СОШ им. Ш.Ч. Сат  с.Чаа-Холь</t>
  </si>
  <si>
    <t>1 "в"</t>
  </si>
  <si>
    <t>Аран</t>
  </si>
  <si>
    <t>Шоваа</t>
  </si>
  <si>
    <t xml:space="preserve">Альбертович </t>
  </si>
  <si>
    <t xml:space="preserve">1-ЛЖ 739234 </t>
  </si>
  <si>
    <t xml:space="preserve">Аран Альберт Базырович   </t>
  </si>
  <si>
    <t>Бады-Хоо Мария Александровна</t>
  </si>
  <si>
    <t>ул. Мира 16-1</t>
  </si>
  <si>
    <t>Аэлита</t>
  </si>
  <si>
    <t xml:space="preserve"> Айдысовна</t>
  </si>
  <si>
    <t>1лж654814</t>
  </si>
  <si>
    <t>Араптан Алина Семеновна</t>
  </si>
  <si>
    <t>Байыр</t>
  </si>
  <si>
    <t>Ангыр-Чечек</t>
  </si>
  <si>
    <t>Аяновна</t>
  </si>
  <si>
    <t>21,05,2011</t>
  </si>
  <si>
    <t>1-ЛЖ 647400</t>
  </si>
  <si>
    <t>Байыр Алдынай Васильевна</t>
  </si>
  <si>
    <t>Сотнам-А 13-1</t>
  </si>
  <si>
    <t>Шогжал</t>
  </si>
  <si>
    <t xml:space="preserve"> Антонович</t>
  </si>
  <si>
    <t>1ЛЖ №673903</t>
  </si>
  <si>
    <t>Байыр Антон Алексеевич</t>
  </si>
  <si>
    <t>Байыр  Алина Александровна</t>
  </si>
  <si>
    <t xml:space="preserve">Биче-оол </t>
  </si>
  <si>
    <t>Мерген-Херел</t>
  </si>
  <si>
    <t xml:space="preserve"> Артышович</t>
  </si>
  <si>
    <t>1 ЛЖ № 642619</t>
  </si>
  <si>
    <t>опекун Чаштыг Чинчи Биженейевну</t>
  </si>
  <si>
    <t>опекун</t>
  </si>
  <si>
    <t>ул Шактар Александр 19 кв 1</t>
  </si>
  <si>
    <t xml:space="preserve">Дамба </t>
  </si>
  <si>
    <t>Аюна</t>
  </si>
  <si>
    <t xml:space="preserve"> Робертовна</t>
  </si>
  <si>
    <t>29.12,2011</t>
  </si>
  <si>
    <t>1 ЛЖ №654878</t>
  </si>
  <si>
    <t>Дамба Роберт Юрьевич</t>
  </si>
  <si>
    <t>Суктор Чинчи Каматовна</t>
  </si>
  <si>
    <t>40 лет Тувы 2-2</t>
  </si>
  <si>
    <t xml:space="preserve"> Айслу</t>
  </si>
  <si>
    <t xml:space="preserve"> Буяновна</t>
  </si>
  <si>
    <t>1 ЛЖ №654747</t>
  </si>
  <si>
    <t>Доржу Буян Седип-оолович</t>
  </si>
  <si>
    <t>Сандак Аржаана Сандан-ооловна</t>
  </si>
  <si>
    <t>кара-Тальская 13 кв 1</t>
  </si>
  <si>
    <t>Касыга</t>
  </si>
  <si>
    <t>Улар</t>
  </si>
  <si>
    <t xml:space="preserve"> Артурович</t>
  </si>
  <si>
    <t>1ЛЖ №654732</t>
  </si>
  <si>
    <t>Касыга Артур Маадыр-оолович</t>
  </si>
  <si>
    <t>Касыга Алдын-кыс Кужугетовна</t>
  </si>
  <si>
    <t>Хургулек 11-2</t>
  </si>
  <si>
    <t>Кертик-оол</t>
  </si>
  <si>
    <t>Тумен</t>
  </si>
  <si>
    <t>Шораанович</t>
  </si>
  <si>
    <t>1ЛЖ №654843</t>
  </si>
  <si>
    <t>Кертик-оол Шораан Метропович</t>
  </si>
  <si>
    <t>Кертик-оол Шенне Владимировна</t>
  </si>
  <si>
    <t>Калбак-Ховалыг 1-2</t>
  </si>
  <si>
    <t>Монделе</t>
  </si>
  <si>
    <t>Монге</t>
  </si>
  <si>
    <t xml:space="preserve"> Монгуновна</t>
  </si>
  <si>
    <t>1-ЛЖ 647450</t>
  </si>
  <si>
    <t>Монделе Монгун Викторович</t>
  </si>
  <si>
    <t>Норжун Айслу Анатольевна</t>
  </si>
  <si>
    <t>небагополучная</t>
  </si>
  <si>
    <t>60 лет Октября 13-3</t>
  </si>
  <si>
    <t>Норбу</t>
  </si>
  <si>
    <t>Сонам-Байыр</t>
  </si>
  <si>
    <t xml:space="preserve"> Янович</t>
  </si>
  <si>
    <t>1-ЛЖ 654722</t>
  </si>
  <si>
    <t>Норбу Ян Николаевич</t>
  </si>
  <si>
    <t xml:space="preserve">Норбу Мая Дараачымаевна </t>
  </si>
  <si>
    <t>Калбак Ховалыг 2-2</t>
  </si>
  <si>
    <t xml:space="preserve">Очур </t>
  </si>
  <si>
    <t xml:space="preserve"> Ассилия</t>
  </si>
  <si>
    <t>Аржаановна</t>
  </si>
  <si>
    <t>1-ЛЖ 654712</t>
  </si>
  <si>
    <t>Очур Буяна Валерьевна</t>
  </si>
  <si>
    <t>40 лет Тувы 3-2</t>
  </si>
  <si>
    <t>Очур-оол</t>
  </si>
  <si>
    <t xml:space="preserve"> Андреевна</t>
  </si>
  <si>
    <t>1-ЛЖ №647423</t>
  </si>
  <si>
    <t>Маскыр-оол Анюта Дукар-ооловна</t>
  </si>
  <si>
    <t>полусирота</t>
  </si>
  <si>
    <t>ул.Салчак Тока 14-1</t>
  </si>
  <si>
    <t xml:space="preserve">Сарыглар </t>
  </si>
  <si>
    <t>Аина</t>
  </si>
  <si>
    <t xml:space="preserve"> Аян - ооловна</t>
  </si>
  <si>
    <t>1лж654888</t>
  </si>
  <si>
    <t xml:space="preserve">Сундуп Аян - оол Кызыл - оолович </t>
  </si>
  <si>
    <t>Азиана Александровна</t>
  </si>
  <si>
    <t>ул.Шактар А17-2</t>
  </si>
  <si>
    <t>Сарыг-Хаа</t>
  </si>
  <si>
    <t>Сенги</t>
  </si>
  <si>
    <t xml:space="preserve"> Андреевич</t>
  </si>
  <si>
    <t>1лж 654727</t>
  </si>
  <si>
    <t>Сарыг-Хаа Андрей Алексеевич</t>
  </si>
  <si>
    <t>Сарыг-Хаа Евгения Дакпаааевна</t>
  </si>
  <si>
    <t>ул.Хургулек 4-1</t>
  </si>
  <si>
    <t>Арья</t>
  </si>
  <si>
    <t>Адыгжыевна</t>
  </si>
  <si>
    <t>1лж647745</t>
  </si>
  <si>
    <t>Сундуй Адыгжы Викторович</t>
  </si>
  <si>
    <t>Кенен Алдын-кыс Андреевна</t>
  </si>
  <si>
    <t>ул.Салчак Тока 18-1</t>
  </si>
  <si>
    <t>Тулуш</t>
  </si>
  <si>
    <t>Тарийги</t>
  </si>
  <si>
    <t xml:space="preserve"> Саяновна</t>
  </si>
  <si>
    <t>1 ЛЖ № 662981</t>
  </si>
  <si>
    <t>23.03,2012</t>
  </si>
  <si>
    <t xml:space="preserve">Тулуш Саян Сергеевич, </t>
  </si>
  <si>
    <t>Тулуш Снежана Александровна</t>
  </si>
  <si>
    <t>ул. 60 лет Октября</t>
  </si>
  <si>
    <t xml:space="preserve"> МБОУ СОШ им Ш.Ч.Сат с Чаа-Холь</t>
  </si>
  <si>
    <t>1г</t>
  </si>
  <si>
    <t>Адас</t>
  </si>
  <si>
    <t>Оргаадай</t>
  </si>
  <si>
    <t>Чингизович</t>
  </si>
  <si>
    <t>1-ЛЖ 662424</t>
  </si>
  <si>
    <t>Адас Чингиз Дадаш-оолович</t>
  </si>
  <si>
    <t>Адас Аржаана Артаевна</t>
  </si>
  <si>
    <t>ул Молодёжная 5-1</t>
  </si>
  <si>
    <t>Ажы</t>
  </si>
  <si>
    <t>Алдар</t>
  </si>
  <si>
    <t>Кара-Катович</t>
  </si>
  <si>
    <t>1-ЛЖ658958</t>
  </si>
  <si>
    <t>Ажы Кара-Кат Сергеевич</t>
  </si>
  <si>
    <t>Ажы Чойгана Ангыраковна</t>
  </si>
  <si>
    <t>Балчыма Артыш</t>
  </si>
  <si>
    <t>Артыш</t>
  </si>
  <si>
    <t>Эртинеевич</t>
  </si>
  <si>
    <t>Балчыма Эртине Максимович</t>
  </si>
  <si>
    <t>Балчыма Шенне Шолбан-ооловна</t>
  </si>
  <si>
    <t xml:space="preserve"> ул Ленина14-1</t>
  </si>
  <si>
    <t xml:space="preserve">Байыр-оол </t>
  </si>
  <si>
    <t>Айзана</t>
  </si>
  <si>
    <t>Улар-ооловна</t>
  </si>
  <si>
    <t>1-ЛЖ 654728</t>
  </si>
  <si>
    <t>Байыр-оол Улар-оол Салчак-оолович</t>
  </si>
  <si>
    <t>Даш Рита Николаевна</t>
  </si>
  <si>
    <t>ул Шой-Сюрюн8-1</t>
  </si>
  <si>
    <t xml:space="preserve">Буруней </t>
  </si>
  <si>
    <t>Тюлюшевич</t>
  </si>
  <si>
    <t>1-ЛЖ  654714</t>
  </si>
  <si>
    <t>Буруней Шенне Викторовна</t>
  </si>
  <si>
    <t>ул Калбак Ховалыг 28-1</t>
  </si>
  <si>
    <t>Даваа-Самбуу</t>
  </si>
  <si>
    <t>Айдасай</t>
  </si>
  <si>
    <t>1-ЛЖ 647396</t>
  </si>
  <si>
    <t>Даваа-Самбуу Чодураа Сергеевна</t>
  </si>
  <si>
    <t xml:space="preserve"> ул Ленина2-1</t>
  </si>
  <si>
    <t xml:space="preserve">Донгак </t>
  </si>
  <si>
    <t>Кудер</t>
  </si>
  <si>
    <t>1-ЛЖ 654715</t>
  </si>
  <si>
    <t>Донгак Айдын Анатольевич</t>
  </si>
  <si>
    <t>Донгак Аяна Васильевна</t>
  </si>
  <si>
    <t xml:space="preserve"> ул Кара-Тальская2-1</t>
  </si>
  <si>
    <t>Данзын</t>
  </si>
  <si>
    <t>Туяна</t>
  </si>
  <si>
    <t>Радомировна</t>
  </si>
  <si>
    <t>1-ЛЖ 655822</t>
  </si>
  <si>
    <t>Данзын Радомир Александрович</t>
  </si>
  <si>
    <t>Монгуш Анна Норбуевна</t>
  </si>
  <si>
    <t xml:space="preserve"> улДаваа-Самбуу1-2</t>
  </si>
  <si>
    <t>Кыргыс</t>
  </si>
  <si>
    <t>Чимит</t>
  </si>
  <si>
    <t>Алдын-оолович</t>
  </si>
  <si>
    <t>1-ЛЖ 654791</t>
  </si>
  <si>
    <t xml:space="preserve"> </t>
  </si>
  <si>
    <t>Кыргыс Долаана Маадыр-ооловна</t>
  </si>
  <si>
    <t>ул Шой-Сюрюн</t>
  </si>
  <si>
    <t>Ай-кыс</t>
  </si>
  <si>
    <t>Аликовна</t>
  </si>
  <si>
    <t>1-ЛЖ 709518</t>
  </si>
  <si>
    <t>Куулар Айсулу Мергеновна</t>
  </si>
  <si>
    <t>Булат</t>
  </si>
  <si>
    <t>Дмитриевич</t>
  </si>
  <si>
    <t>1-ЛЖ654792</t>
  </si>
  <si>
    <t>Донгак Чаяна Витальевна</t>
  </si>
  <si>
    <t xml:space="preserve"> ул Кара-Талская 4-1</t>
  </si>
  <si>
    <t>Серен-Доржу</t>
  </si>
  <si>
    <t>Чимис</t>
  </si>
  <si>
    <t>Сылдыс-ооловна</t>
  </si>
  <si>
    <t>1-ЛЖ654724</t>
  </si>
  <si>
    <t>Серен-Доржу Сылдыс-оол Мандарааевич</t>
  </si>
  <si>
    <t>Серен-Доржу Венера Дадар-ооловна</t>
  </si>
  <si>
    <t>ул 40 лет Советской Тувы</t>
  </si>
  <si>
    <t>Салымчан</t>
  </si>
  <si>
    <t>Викторович</t>
  </si>
  <si>
    <t>1-ЛЖ657008</t>
  </si>
  <si>
    <t>Салымчан Саглаш Халарбааевна</t>
  </si>
  <si>
    <t>Солдуп</t>
  </si>
  <si>
    <t>Хорагай</t>
  </si>
  <si>
    <t>Хурагановна</t>
  </si>
  <si>
    <t>1-ЛЖ654813</t>
  </si>
  <si>
    <t>Солдуп Алдынмаа Анай-ооловна</t>
  </si>
  <si>
    <t>ул 60 лет Октября 31-1</t>
  </si>
  <si>
    <t>Хертек</t>
  </si>
  <si>
    <t>Даяна</t>
  </si>
  <si>
    <t>1-ЛЖ 745078</t>
  </si>
  <si>
    <t>Бегзи Лида Николаевна</t>
  </si>
  <si>
    <t>улСалчак Тока 1-2</t>
  </si>
  <si>
    <t xml:space="preserve">Чулдум </t>
  </si>
  <si>
    <t>Айдар</t>
  </si>
  <si>
    <t>1-ЛЖ 654735</t>
  </si>
  <si>
    <t>Чулдум Чингис Тюлюшевич</t>
  </si>
  <si>
    <t>Лопсан Шончалай Валерьевна</t>
  </si>
  <si>
    <t>ул Кара-Тальская18-2</t>
  </si>
  <si>
    <t xml:space="preserve"> Тулуш</t>
  </si>
  <si>
    <t>Айлуна</t>
  </si>
  <si>
    <t>1-ЛЖ642640</t>
  </si>
  <si>
    <t>Тулуш Мерген Александрович</t>
  </si>
  <si>
    <t>Монгуш Чечена Васильевна</t>
  </si>
  <si>
    <t xml:space="preserve"> улЭнергетиков 13-2</t>
  </si>
  <si>
    <t>Ондар</t>
  </si>
  <si>
    <t>Асель</t>
  </si>
  <si>
    <t>1-ЛЖ655815</t>
  </si>
  <si>
    <t xml:space="preserve"> Куулар Юлия Юрьевна</t>
  </si>
  <si>
    <t>ул Ленина39</t>
  </si>
  <si>
    <t>1д</t>
  </si>
  <si>
    <t>Докпут</t>
  </si>
  <si>
    <t>Олча</t>
  </si>
  <si>
    <t>1-ЛЖ654806</t>
  </si>
  <si>
    <t>Докпут Айслана Альбертовна</t>
  </si>
  <si>
    <t xml:space="preserve">неполная </t>
  </si>
  <si>
    <t>ул Школьная 1-2</t>
  </si>
  <si>
    <t>Комбу</t>
  </si>
  <si>
    <t xml:space="preserve">Джанета </t>
  </si>
  <si>
    <t>Монгушевна</t>
  </si>
  <si>
    <t>1-ЛЖ647393</t>
  </si>
  <si>
    <t>Комбу Долаана Деспижековна</t>
  </si>
  <si>
    <t>ул Калбак Ховалыг 3-1</t>
  </si>
  <si>
    <t xml:space="preserve">Лапча </t>
  </si>
  <si>
    <t>Виктория</t>
  </si>
  <si>
    <t>Чингизовна</t>
  </si>
  <si>
    <t>1-ЛЖ653256</t>
  </si>
  <si>
    <t>Лапча Алдынай Николаевна</t>
  </si>
  <si>
    <t>ул Молодёжная 1-1</t>
  </si>
  <si>
    <t>Минчит-оол</t>
  </si>
  <si>
    <t xml:space="preserve">Азиймаа </t>
  </si>
  <si>
    <t>1-ЛЖ647451</t>
  </si>
  <si>
    <t>Минчит-оол Алексей Шагдырович</t>
  </si>
  <si>
    <t>Байыр-оол Светлана Салчак-ооловна</t>
  </si>
  <si>
    <t>полная малообеспеченная</t>
  </si>
  <si>
    <t>ул Белек 9-2</t>
  </si>
  <si>
    <t>Айыжы</t>
  </si>
  <si>
    <t>Айдысовна</t>
  </si>
  <si>
    <t>1-ЛЖ654877</t>
  </si>
  <si>
    <t>Монгуш Айдыс Артурович</t>
  </si>
  <si>
    <t>Дугаржап Аржаана Владимировна</t>
  </si>
  <si>
    <t>полная, благополучная</t>
  </si>
  <si>
    <t>ул. Даваа-Самбуу 5-2</t>
  </si>
  <si>
    <t xml:space="preserve">Ооржак </t>
  </si>
  <si>
    <t>Монгун-кыс</t>
  </si>
  <si>
    <t>1-ЛЖ654723</t>
  </si>
  <si>
    <t xml:space="preserve"> Ооржак Аяс Сергеевич</t>
  </si>
  <si>
    <t>Ооржак Марина Мадар-ооловна</t>
  </si>
  <si>
    <t>полная</t>
  </si>
  <si>
    <t>ул. Даваа Булан 3</t>
  </si>
  <si>
    <t>Салчак</t>
  </si>
  <si>
    <t>1-АЖ805201</t>
  </si>
  <si>
    <t>Монгуш Шончалай Сергеевна</t>
  </si>
  <si>
    <t>ул. Белек 7-1</t>
  </si>
  <si>
    <t>Сарад-оол</t>
  </si>
  <si>
    <t>Арыяа</t>
  </si>
  <si>
    <t>Вячеславовна</t>
  </si>
  <si>
    <t>1-ЛЖ654779</t>
  </si>
  <si>
    <t>Даржаа Сайлыкмаа Николаевна</t>
  </si>
  <si>
    <t xml:space="preserve">ул. Кара-Тальская </t>
  </si>
  <si>
    <t>Меннеш</t>
  </si>
  <si>
    <t>Начыновна</t>
  </si>
  <si>
    <t>1-ЛЖ654846</t>
  </si>
  <si>
    <t>Сат Начын Ыдынаевич</t>
  </si>
  <si>
    <t>Ойдупай Джемма Болат-ооловна</t>
  </si>
  <si>
    <t>ул. Дорожная 1-1</t>
  </si>
  <si>
    <t>Сотпа</t>
  </si>
  <si>
    <t xml:space="preserve">Санчай </t>
  </si>
  <si>
    <t>Русланович</t>
  </si>
  <si>
    <t>1-ЛЖ763815</t>
  </si>
  <si>
    <t>Сотпа Руслан Олегович</t>
  </si>
  <si>
    <t>Монгуш Арина Михайловна</t>
  </si>
  <si>
    <t>Субакпут</t>
  </si>
  <si>
    <t>Сергек</t>
  </si>
  <si>
    <t>Саянович</t>
  </si>
  <si>
    <t>1-ЛЖ654716</t>
  </si>
  <si>
    <t>опекун: Субакпут Эльдона Кимовна</t>
  </si>
  <si>
    <t>ул. Хургулек 6-1</t>
  </si>
  <si>
    <t>Сувакпут</t>
  </si>
  <si>
    <t>Сардана</t>
  </si>
  <si>
    <t>1-ЛЖ654874</t>
  </si>
  <si>
    <t>Сувакпут Сарана Деспижековна</t>
  </si>
  <si>
    <t>ул. Калбак Ховалыг 6а</t>
  </si>
  <si>
    <t>Сурун-Лама</t>
  </si>
  <si>
    <t>Сайдаш</t>
  </si>
  <si>
    <t>1-ЛЖ654893</t>
  </si>
  <si>
    <t>Сурун-Лама Чойгаана Эриксоновна</t>
  </si>
  <si>
    <t>Алиса</t>
  </si>
  <si>
    <t>1-ПВ652722</t>
  </si>
  <si>
    <t>Тюлюш Аяс Сергеевич</t>
  </si>
  <si>
    <t>Хомушку Олеся Григорьевна</t>
  </si>
  <si>
    <t>ул. Кара-Тальская 1-2</t>
  </si>
  <si>
    <t>Шанмак-оол</t>
  </si>
  <si>
    <t>Сайлана</t>
  </si>
  <si>
    <t>Сайдашовна</t>
  </si>
  <si>
    <t>1-ЛЖ654881</t>
  </si>
  <si>
    <t>Шанмак-оол Сайдаш Хулер-оолович</t>
  </si>
  <si>
    <t>Норжун Чаяна Одай-ооловна</t>
  </si>
  <si>
    <t>полная, малообеспеченная</t>
  </si>
  <si>
    <t>ул. 40 лет Тувы 9-1</t>
  </si>
  <si>
    <t>Шаравии</t>
  </si>
  <si>
    <t>1-ЛЖ654875</t>
  </si>
  <si>
    <t>Шаравии Мерген Сергеевич</t>
  </si>
  <si>
    <t>Кенден Тайгана Сергеевна</t>
  </si>
  <si>
    <t>ул. Ленина</t>
  </si>
  <si>
    <t xml:space="preserve">Шойдун </t>
  </si>
  <si>
    <t>Субедей</t>
  </si>
  <si>
    <t>Алексеевич</t>
  </si>
  <si>
    <t>1-ЛЖ740042</t>
  </si>
  <si>
    <t>опекун: Норбу Саяна Сергеевна</t>
  </si>
  <si>
    <t>под опекой</t>
  </si>
  <si>
    <t>2а</t>
  </si>
  <si>
    <t>Араптан Алдын-Херел Чапайевич</t>
  </si>
  <si>
    <t>Араптан Ольга Александровна</t>
  </si>
  <si>
    <t>ул. Энергетиков, 15-2</t>
  </si>
  <si>
    <t>Бавуу Алексей Тюлюшевич</t>
  </si>
  <si>
    <t>Бавуу Светлана Сергеевна</t>
  </si>
  <si>
    <t>благлполучная</t>
  </si>
  <si>
    <t>Калбак-Ховалыг, 31</t>
  </si>
  <si>
    <t>Байыр Алимаа Борисовна</t>
  </si>
  <si>
    <t>Шактар А 3-1</t>
  </si>
  <si>
    <t>Бегзи Айдыс Мергеновна</t>
  </si>
  <si>
    <t>Сундуй Андрей 14-2</t>
  </si>
  <si>
    <t xml:space="preserve">Дамдын-оол Аржана Алексеевна </t>
  </si>
  <si>
    <t>60 лет Октября, 10-2</t>
  </si>
  <si>
    <t>Сотпа Аяна Васильевна</t>
  </si>
  <si>
    <t>Кара-Тальская, 2-1</t>
  </si>
  <si>
    <t>Монгуш Алдын-кыс Михайловна</t>
  </si>
  <si>
    <t>Кара-Тальская, 16-2</t>
  </si>
  <si>
    <t>Калбак Валерий Ажыннаевич</t>
  </si>
  <si>
    <t>Дугар-Сюрюн Сылдыс Валерьяновна</t>
  </si>
  <si>
    <t>Шой-Сюрюн, 37</t>
  </si>
  <si>
    <t>Кара-оол Аяс Данилович</t>
  </si>
  <si>
    <t>Кара-оол Татьяна Евгеньевна</t>
  </si>
  <si>
    <t>40 лет Сов Тувы, 6-1</t>
  </si>
  <si>
    <t>Кара-оол Аржаана Чайлаг-ооловна</t>
  </si>
  <si>
    <t>Калбак Ховалыг, 28-1</t>
  </si>
  <si>
    <t>Монгуш Виталий Викторович</t>
  </si>
  <si>
    <t>Дмаба Аржаана Ильинична</t>
  </si>
  <si>
    <t>Сотнам А, 12-1</t>
  </si>
  <si>
    <t>Ондар Владимир Эрес-оолович</t>
  </si>
  <si>
    <t>Ондар Чейнеш Андреевна</t>
  </si>
  <si>
    <t>Сундуй А., 18</t>
  </si>
  <si>
    <t>Васильевич</t>
  </si>
  <si>
    <t>627.737</t>
  </si>
  <si>
    <t>Севилмаа Аржаана Сергеевна</t>
  </si>
  <si>
    <t>Мира, 5-2</t>
  </si>
  <si>
    <t>Содунам Алена Алексеевна</t>
  </si>
  <si>
    <t>Калбак Ховалыг</t>
  </si>
  <si>
    <t>02.-9.2010</t>
  </si>
  <si>
    <t>Тун-оол Омак Вячеславович</t>
  </si>
  <si>
    <t>Килик Айдынмаа Александровна</t>
  </si>
  <si>
    <t>Калбак Ховалыг, 16-2</t>
  </si>
  <si>
    <t>Хаваа Вячеслав Тулушович</t>
  </si>
  <si>
    <t>Хаваа Ульяна Александровна</t>
  </si>
  <si>
    <t>Калбак Ховалыг, 34-1</t>
  </si>
  <si>
    <t>Комбу (Чадыг-оол)</t>
  </si>
  <si>
    <t>Ай-Дашович</t>
  </si>
  <si>
    <t>Комбу Ай-Даш Юрьевич</t>
  </si>
  <si>
    <t>Комбу Алена Сергеевна</t>
  </si>
  <si>
    <t>Мира, 9-1</t>
  </si>
  <si>
    <t>Чап Артыш Корлуг-ооловна</t>
  </si>
  <si>
    <t>Каазут Марьяна Валерьевна</t>
  </si>
  <si>
    <t>Степная, 14</t>
  </si>
  <si>
    <t>Чигден Ренад Александрович</t>
  </si>
  <si>
    <t>Чигден Аляна Бичел-ооловна</t>
  </si>
  <si>
    <t>Новая, 12</t>
  </si>
  <si>
    <t>2б</t>
  </si>
  <si>
    <t xml:space="preserve">Араптан </t>
  </si>
  <si>
    <t>I-ЛЖ 637687</t>
  </si>
  <si>
    <t>Араптан Буян Семенович</t>
  </si>
  <si>
    <t>Канзан Азията Геннадьевна</t>
  </si>
  <si>
    <t>ул.Кара-Тальская 8-2</t>
  </si>
  <si>
    <t>Артына</t>
  </si>
  <si>
    <t>Айгуля</t>
  </si>
  <si>
    <t>Хулер-ооловна</t>
  </si>
  <si>
    <t>I-ЛЖ 706639</t>
  </si>
  <si>
    <t>Артына Хулер-оол Мунзукович</t>
  </si>
  <si>
    <t>Уйнук-оол Айланмаа Ховалыговна</t>
  </si>
  <si>
    <t>ул. Калбак Ховалыг 18-1</t>
  </si>
  <si>
    <t xml:space="preserve"> Алдын-ооловна</t>
  </si>
  <si>
    <t>I-ЛЖ 687392</t>
  </si>
  <si>
    <t>Бавуу Алдын-оол Михайлович</t>
  </si>
  <si>
    <t>Бавуу Онзагай Павловна</t>
  </si>
  <si>
    <t>ул. Сотнам Александр 7-2</t>
  </si>
  <si>
    <t xml:space="preserve">Балчый </t>
  </si>
  <si>
    <t xml:space="preserve">Амит </t>
  </si>
  <si>
    <t>Владимирович</t>
  </si>
  <si>
    <t>I-ЛЖ 673828</t>
  </si>
  <si>
    <t>Бичиш Владимир Хаак-оолович</t>
  </si>
  <si>
    <t>Балчый Белекмаа Кара-ооловна</t>
  </si>
  <si>
    <t>ул. Салчак Тока 18-2</t>
  </si>
  <si>
    <t>Даржаа</t>
  </si>
  <si>
    <t>Сай-Даш</t>
  </si>
  <si>
    <t>Эдуардович</t>
  </si>
  <si>
    <t>I-ЛЖ 622719</t>
  </si>
  <si>
    <t>Даржаа Оюмаа Николаевна</t>
  </si>
  <si>
    <t>ул. Хургулек 15-2</t>
  </si>
  <si>
    <t>Дувен</t>
  </si>
  <si>
    <t>Алина</t>
  </si>
  <si>
    <t>I-ЛЖ 676809</t>
  </si>
  <si>
    <t>Дувен Андрей Викторович</t>
  </si>
  <si>
    <t>Дувен Чодураа Комбуевна</t>
  </si>
  <si>
    <t>ул. Конституция 1-1</t>
  </si>
  <si>
    <t>Раджаевна</t>
  </si>
  <si>
    <t>I-ЛЖ 641321</t>
  </si>
  <si>
    <t>Комбу Айдысмаа Анатольевна</t>
  </si>
  <si>
    <t>ул. Кара-Тальская 7-2</t>
  </si>
  <si>
    <t>Конгарак</t>
  </si>
  <si>
    <t>Кежиктигович</t>
  </si>
  <si>
    <t>I-ЛЖ 662945</t>
  </si>
  <si>
    <t>Идам Айдемир Юрьевич</t>
  </si>
  <si>
    <t>Шувакпут Динара Борисовна</t>
  </si>
  <si>
    <t>ул. Хургулек 20-1</t>
  </si>
  <si>
    <t>Куулар</t>
  </si>
  <si>
    <t>Ай-Белек</t>
  </si>
  <si>
    <t>I-ЛЖ 642037</t>
  </si>
  <si>
    <t>Кызыл-оол Алдын Сергеевич</t>
  </si>
  <si>
    <t>Куулар Айрана Мергеновна</t>
  </si>
  <si>
    <t>ул. Шой-Сюрюн 20-1</t>
  </si>
  <si>
    <t>Мааты-оол</t>
  </si>
  <si>
    <t>Рудикович</t>
  </si>
  <si>
    <t>I-ЛЖ 676899</t>
  </si>
  <si>
    <t>Мааты-оол Рудик Михайлович</t>
  </si>
  <si>
    <t>Монгуш Айгуль Алексеевна</t>
  </si>
  <si>
    <t>ул. Сотнам Александр 1-1</t>
  </si>
  <si>
    <t>Альбертович</t>
  </si>
  <si>
    <t>I-ЛЖ 667078</t>
  </si>
  <si>
    <t>Монгуш Альберт Ундупейович</t>
  </si>
  <si>
    <t>Монгуш Алдын-кыс Александровна</t>
  </si>
  <si>
    <t>ул. 60 лет Октября 3-1</t>
  </si>
  <si>
    <t>Артышовна</t>
  </si>
  <si>
    <t>I-ЛЖ 719306</t>
  </si>
  <si>
    <t>Монгуш Ангыраа Алексеевна</t>
  </si>
  <si>
    <t>ул. Шактар Александр 7-2</t>
  </si>
  <si>
    <t>Носкал</t>
  </si>
  <si>
    <t>Аюжана</t>
  </si>
  <si>
    <t>I-ЛЖ 637706</t>
  </si>
  <si>
    <t>Носкал Айдын Геннадьевич</t>
  </si>
  <si>
    <t>Носкал Руслана Мандарааевна</t>
  </si>
  <si>
    <t>ул. Стоительная 17-2</t>
  </si>
  <si>
    <t>Седен</t>
  </si>
  <si>
    <t>Аюсан</t>
  </si>
  <si>
    <t>I-ЛЖ 637693</t>
  </si>
  <si>
    <t>Седен Алла Борисовна</t>
  </si>
  <si>
    <t xml:space="preserve">ул. Хургулек 4-1 </t>
  </si>
  <si>
    <t>Тун-оол</t>
  </si>
  <si>
    <t>Далай-оол</t>
  </si>
  <si>
    <t>I-ЛЖ 627671</t>
  </si>
  <si>
    <t>Тун-оол Алла Маадыр-ооловна</t>
  </si>
  <si>
    <t xml:space="preserve"> ул. Калбак-Ховалыг 14-2</t>
  </si>
  <si>
    <t xml:space="preserve">Чамыян </t>
  </si>
  <si>
    <t>Сайлан</t>
  </si>
  <si>
    <t>I-ЛЖ 748156</t>
  </si>
  <si>
    <t>Чамыян Орлан Бадырааевич</t>
  </si>
  <si>
    <t>Чиртак Аржаана Андреевна</t>
  </si>
  <si>
    <t>ул. Сотнам Александр 5-2</t>
  </si>
  <si>
    <t>Чап</t>
  </si>
  <si>
    <t>Танаа-Херел</t>
  </si>
  <si>
    <t>07.01..2010</t>
  </si>
  <si>
    <t>I-ЛЖ 622664</t>
  </si>
  <si>
    <t>Чап Алдын-оол Хорлуг-оолович</t>
  </si>
  <si>
    <t>Маскыр-оол Айланмаа Дукар-ооловна</t>
  </si>
  <si>
    <t>ул. Ленина 9-1</t>
  </si>
  <si>
    <t>Шомбул</t>
  </si>
  <si>
    <t>Аюхан</t>
  </si>
  <si>
    <t>Орланович</t>
  </si>
  <si>
    <t>I-ЛЖ 689997</t>
  </si>
  <si>
    <t>Шомбул Орлан Сергеевич</t>
  </si>
  <si>
    <t>ул. Белек 9-1</t>
  </si>
  <si>
    <t>2 в</t>
  </si>
  <si>
    <t xml:space="preserve">Арапчор </t>
  </si>
  <si>
    <t>Арапчор Андрей Сурун-оолович</t>
  </si>
  <si>
    <t>Арапчор Марина Хураловна</t>
  </si>
  <si>
    <t>многодетнная</t>
  </si>
  <si>
    <t xml:space="preserve">Балчыма </t>
  </si>
  <si>
    <t>Сандакпан Шенне Шолбан-ооловна</t>
  </si>
  <si>
    <t>Ленина 9-2</t>
  </si>
  <si>
    <t>Дамчай</t>
  </si>
  <si>
    <t>Дажы</t>
  </si>
  <si>
    <t>Робертович</t>
  </si>
  <si>
    <t>Дамчай Роберт Данилович</t>
  </si>
  <si>
    <t>Дамчай Мая Арапчоровна</t>
  </si>
  <si>
    <t>Новая 11-2</t>
  </si>
  <si>
    <t>Дапык</t>
  </si>
  <si>
    <t>Даниэла</t>
  </si>
  <si>
    <t>Чойгановна</t>
  </si>
  <si>
    <t>Дапчык Урана Седен-ооловна</t>
  </si>
  <si>
    <t>40 лет Сов.тувы 16-1</t>
  </si>
  <si>
    <t>Донгак</t>
  </si>
  <si>
    <t>Донгак Чингис Витальевич</t>
  </si>
  <si>
    <t>Оруспай Алдынай Менгиленовна</t>
  </si>
  <si>
    <t>Кара-Тальская 4-1</t>
  </si>
  <si>
    <t>Валерия</t>
  </si>
  <si>
    <t>Дувен Андриян Владимировнич</t>
  </si>
  <si>
    <t>Дувен Валентина Михайловна</t>
  </si>
  <si>
    <t xml:space="preserve">Кара-Тальская </t>
  </si>
  <si>
    <t>Байыр-Белек</t>
  </si>
  <si>
    <t>Монгуш Артыш Александрович</t>
  </si>
  <si>
    <t>Школьная 6-1</t>
  </si>
  <si>
    <t>Маадыр-оол</t>
  </si>
  <si>
    <t>Маадыр-оол Алдынай Сергеевна</t>
  </si>
  <si>
    <t>Салчак Тока 7-2</t>
  </si>
  <si>
    <t>Натпит</t>
  </si>
  <si>
    <t>Тамирлан</t>
  </si>
  <si>
    <t>Натпит Шолбан Кириллович</t>
  </si>
  <si>
    <t>Натпит Анджела Викторовна</t>
  </si>
  <si>
    <t>Салчак Тока</t>
  </si>
  <si>
    <t>Намзырай</t>
  </si>
  <si>
    <t>Аделия</t>
  </si>
  <si>
    <t>Сергеевна</t>
  </si>
  <si>
    <t>0.03.2011</t>
  </si>
  <si>
    <t>Намзырай Сергей Микаевич</t>
  </si>
  <si>
    <t>Намзырай Долаана Хилин-ооловна</t>
  </si>
  <si>
    <t>Энергетиков 4-1</t>
  </si>
  <si>
    <t>Пирингиле</t>
  </si>
  <si>
    <t>Алиша</t>
  </si>
  <si>
    <t>Пирингиле Айдыс Борисович</t>
  </si>
  <si>
    <t>Пирингиле Салбак Владимировна</t>
  </si>
  <si>
    <t>Сотнам Александр 24-2</t>
  </si>
  <si>
    <t xml:space="preserve">Сандуу </t>
  </si>
  <si>
    <t>Самира</t>
  </si>
  <si>
    <t>Салимовна</t>
  </si>
  <si>
    <t>Сандуу Салим Каадыр-оолович</t>
  </si>
  <si>
    <t>Сандуу Саяна Намчыловна</t>
  </si>
  <si>
    <t>Ленина 10-2</t>
  </si>
  <si>
    <t>Санчай</t>
  </si>
  <si>
    <t>Айдысович</t>
  </si>
  <si>
    <t>Саая Айдыс Георгиевич</t>
  </si>
  <si>
    <t>Саая Сайлык Сергеевна</t>
  </si>
  <si>
    <t>Новая 7-2</t>
  </si>
  <si>
    <t xml:space="preserve">Ховалыг </t>
  </si>
  <si>
    <t>Артааевна</t>
  </si>
  <si>
    <t>Карашпай Аляна Васильевна</t>
  </si>
  <si>
    <t>60 лет Октября 12-2</t>
  </si>
  <si>
    <t>Шыгжаа</t>
  </si>
  <si>
    <t>Доржу Нонна Ламажаповна</t>
  </si>
  <si>
    <t>Белек 33-2</t>
  </si>
  <si>
    <t>Чайзат</t>
  </si>
  <si>
    <t>Шолбан-ооловна</t>
  </si>
  <si>
    <t>Чап Шолбан-оол Корлуг-оолович</t>
  </si>
  <si>
    <t>Чап Мира Тараачынмаевна</t>
  </si>
  <si>
    <t>Даваа Булан 9</t>
  </si>
  <si>
    <t xml:space="preserve">Хургул-оол </t>
  </si>
  <si>
    <t>Денис</t>
  </si>
  <si>
    <t>Хомусович</t>
  </si>
  <si>
    <t>Хургул-оол Хомус Владимирович</t>
  </si>
  <si>
    <t>Хургул-оол Айлан Мергеновна</t>
  </si>
  <si>
    <t>Новая 9-1</t>
  </si>
  <si>
    <t>2 г</t>
  </si>
  <si>
    <t>Кангы</t>
  </si>
  <si>
    <t>Чооду Риша Демир-ооловна</t>
  </si>
  <si>
    <t>малообесп</t>
  </si>
  <si>
    <t>ул: Сундуй Андрей 12-1</t>
  </si>
  <si>
    <t>2г</t>
  </si>
  <si>
    <t>Канзан</t>
  </si>
  <si>
    <t>Каадыр-ооловна</t>
  </si>
  <si>
    <t>Канзан Алдын-Кыс Каадыр-ооловна</t>
  </si>
  <si>
    <t>ул: Мира 12</t>
  </si>
  <si>
    <t>Чойзал</t>
  </si>
  <si>
    <t>Монгуш Мерген Дамзырович</t>
  </si>
  <si>
    <t>Монгуш Бэла Борисовна</t>
  </si>
  <si>
    <t>благоп</t>
  </si>
  <si>
    <t>ул: Салчак Тока 31-1</t>
  </si>
  <si>
    <t>Милана</t>
  </si>
  <si>
    <t>Монгуш Карамаа Владимировна</t>
  </si>
  <si>
    <t>ул: Калбак Ховалыг 15</t>
  </si>
  <si>
    <t>Опай</t>
  </si>
  <si>
    <t>Ангырак</t>
  </si>
  <si>
    <t>вячеславович</t>
  </si>
  <si>
    <t>Опай Вячеслав Анай-оолович</t>
  </si>
  <si>
    <t>Наксыл Алдынай Дадар-ооловна</t>
  </si>
  <si>
    <t>ул: Строительная 5-1</t>
  </si>
  <si>
    <t xml:space="preserve">Отчуржап </t>
  </si>
  <si>
    <t>Симчит-ооловна</t>
  </si>
  <si>
    <t>Отчуржап Симчит-оол Николаевич</t>
  </si>
  <si>
    <t>Достук Ай-кыс Олеговна</t>
  </si>
  <si>
    <t>ул:Кара-Тальская 26-2</t>
  </si>
  <si>
    <t>Томуровна</t>
  </si>
  <si>
    <t>30.10.2010.</t>
  </si>
  <si>
    <t>Ооржак Томур Вячеславович</t>
  </si>
  <si>
    <t>Ооржак Ольга Хопуевна</t>
  </si>
  <si>
    <t>ул: Ленина 10-1</t>
  </si>
  <si>
    <t>Санаа</t>
  </si>
  <si>
    <t>Леонидович</t>
  </si>
  <si>
    <t>Санаа Леонид Дыртаевич</t>
  </si>
  <si>
    <t>Санаа Саида Ббюрековна</t>
  </si>
  <si>
    <t>ул:60 лет Октября15-1</t>
  </si>
  <si>
    <t>Радикович</t>
  </si>
  <si>
    <t>Сувакпут Радик Сагаан-оолович</t>
  </si>
  <si>
    <t>Сувакпут Марина Кызыл-ооловна</t>
  </si>
  <si>
    <t>многодетн</t>
  </si>
  <si>
    <t>ул:Калбак Ховалыг</t>
  </si>
  <si>
    <t>Сенди</t>
  </si>
  <si>
    <t>Айдаш</t>
  </si>
  <si>
    <t>Сенди Альберт Артаевич</t>
  </si>
  <si>
    <t>Сенди Аясмаа Содунамовна</t>
  </si>
  <si>
    <t>ул:Даваа Самбуу 12-1</t>
  </si>
  <si>
    <t>Александрович</t>
  </si>
  <si>
    <t>Суван Оксана Александровна</t>
  </si>
  <si>
    <t>ул:Салчак Тока 8-1</t>
  </si>
  <si>
    <t>Хен-оол</t>
  </si>
  <si>
    <t>Рябина</t>
  </si>
  <si>
    <t>Артышевна</t>
  </si>
  <si>
    <t>06.12.201</t>
  </si>
  <si>
    <t>Хен-оол Артыш Валентинович</t>
  </si>
  <si>
    <t>Хен-оол Мира Валерьевна</t>
  </si>
  <si>
    <t>ул: Белек 10-1</t>
  </si>
  <si>
    <t>Аранчын</t>
  </si>
  <si>
    <t>Азиятович</t>
  </si>
  <si>
    <t>Ховалыг Азият Максимович</t>
  </si>
  <si>
    <t>Ховалыг Саяна Михайловна</t>
  </si>
  <si>
    <t>ул: Даваа Самбуу 3-2</t>
  </si>
  <si>
    <t>Байарслан</t>
  </si>
  <si>
    <t>Ховалыг Орлан Александрович</t>
  </si>
  <si>
    <t>Сотнам Олеся Геннадьевна</t>
  </si>
  <si>
    <t>Бавуу Тюлюш 11-2</t>
  </si>
  <si>
    <t>Виталиевна</t>
  </si>
  <si>
    <t>Ховалыг Виталий Валерьевич</t>
  </si>
  <si>
    <t>Сарбакай Саглай Станиславовна</t>
  </si>
  <si>
    <t>ул: Ленина 37-2</t>
  </si>
  <si>
    <t>Шаравии Орлан Сергеевич</t>
  </si>
  <si>
    <t>Шаравии Чимис Викторовна</t>
  </si>
  <si>
    <t>ул:Саянская 3-1</t>
  </si>
  <si>
    <t>Чулдум</t>
  </si>
  <si>
    <t>Чайырлаш</t>
  </si>
  <si>
    <t>Чулдум Аяна Экер-оолоана</t>
  </si>
  <si>
    <t>ул: 40 лет Сов Тувы 13-1</t>
  </si>
  <si>
    <t>586279.</t>
  </si>
  <si>
    <t>Хургул-оол Орлан Маадыр-оолович</t>
  </si>
  <si>
    <t>Хургул-оол Айзана Олеговна</t>
  </si>
  <si>
    <t>ул.40лет Сов Тувы,11-1</t>
  </si>
  <si>
    <t>Соруктуг</t>
  </si>
  <si>
    <t>Сергеевич</t>
  </si>
  <si>
    <t>685223.</t>
  </si>
  <si>
    <t>Сат Сергей Сергеевич</t>
  </si>
  <si>
    <t>Чулдум Аюна Байлаковна</t>
  </si>
  <si>
    <t>ул.Строительная,13-1</t>
  </si>
  <si>
    <t>Дамдын-оол</t>
  </si>
  <si>
    <t>Денчель</t>
  </si>
  <si>
    <t>Чингисовна</t>
  </si>
  <si>
    <t>Дамдын-оол Чингис Валентинович</t>
  </si>
  <si>
    <t>Дамдын-оол Лориса Михайловна</t>
  </si>
  <si>
    <t>ул.Даваа Самбуу,2-2</t>
  </si>
  <si>
    <t>2д</t>
  </si>
  <si>
    <t>Балчый</t>
  </si>
  <si>
    <t>Балчый  Аян Сергеевич</t>
  </si>
  <si>
    <t>Балчый Инга Владимировна</t>
  </si>
  <si>
    <t>блгопол</t>
  </si>
  <si>
    <t>Кара-Тальская, 12-1</t>
  </si>
  <si>
    <t>Алеся</t>
  </si>
  <si>
    <t>Геннадьевна</t>
  </si>
  <si>
    <t>Доржу Геннадий Геннадьевич</t>
  </si>
  <si>
    <t>Доржу Алдын-кыс Леонидовна</t>
  </si>
  <si>
    <t>Ленина, 13-2</t>
  </si>
  <si>
    <t>Дуват-оол</t>
  </si>
  <si>
    <t>Айнеш</t>
  </si>
  <si>
    <t>Романовна</t>
  </si>
  <si>
    <t>Дуват-оол Чечена Романовна</t>
  </si>
  <si>
    <t>Шактар А-13-2</t>
  </si>
  <si>
    <t>Ишкин</t>
  </si>
  <si>
    <t>Алдын</t>
  </si>
  <si>
    <t>Ишкин Эртине Мадар-оолович</t>
  </si>
  <si>
    <t>Ишкин Елена Чургуй-оооловна</t>
  </si>
  <si>
    <t>Калбак Х-7-1</t>
  </si>
  <si>
    <t>Иргит</t>
  </si>
  <si>
    <t>Арияна</t>
  </si>
  <si>
    <t>Нилловна</t>
  </si>
  <si>
    <t>Сарбаккай Алеся Ангыр-ооловна</t>
  </si>
  <si>
    <t>Кара-Тальская,12</t>
  </si>
  <si>
    <t>Санчаа</t>
  </si>
  <si>
    <t>Монгунович</t>
  </si>
  <si>
    <t>Санчап Анджела Алексеевна</t>
  </si>
  <si>
    <t>Шактара Александра ,5-2</t>
  </si>
  <si>
    <t>Кызыл-оол</t>
  </si>
  <si>
    <t>Долгар</t>
  </si>
  <si>
    <t>Кызыл -оол Евгений Николаевич</t>
  </si>
  <si>
    <t>Хоюгбан Елена Викторовна</t>
  </si>
  <si>
    <t>Калбака Ховалыга, 20-2</t>
  </si>
  <si>
    <t>Лориса</t>
  </si>
  <si>
    <t>Арсеновна</t>
  </si>
  <si>
    <t>Монгуш  Арсен Андреевич</t>
  </si>
  <si>
    <t>Сагаандай Сайзана Сергеевна</t>
  </si>
  <si>
    <t>Салчака Тока, 29-1</t>
  </si>
  <si>
    <t>Айыран</t>
  </si>
  <si>
    <t>Сегбе Саида Вячеславовна</t>
  </si>
  <si>
    <t>Белека, 29-1</t>
  </si>
  <si>
    <t>Онзалай</t>
  </si>
  <si>
    <t>Чолдуговна</t>
  </si>
  <si>
    <t>Самбал Аржаана Мергеновна</t>
  </si>
  <si>
    <t>Белек, 7-1</t>
  </si>
  <si>
    <t>Ай-Даш</t>
  </si>
  <si>
    <t>14.05..2010</t>
  </si>
  <si>
    <t>Ондар Шолбан Базыр-оолович</t>
  </si>
  <si>
    <t>Ондар Ольга Васильевна</t>
  </si>
  <si>
    <t>Бавуу Тюлюш, 22</t>
  </si>
  <si>
    <t>Саппык</t>
  </si>
  <si>
    <t>Герман</t>
  </si>
  <si>
    <t>Романович</t>
  </si>
  <si>
    <t>Саппык Роман  Фёдорович</t>
  </si>
  <si>
    <t>Саппык Аида Кара-ооловна</t>
  </si>
  <si>
    <t>Шактар Александр, 9-2</t>
  </si>
  <si>
    <t>Сарыг-Хаа Андрей  Алексеевич</t>
  </si>
  <si>
    <t xml:space="preserve"> Сарыг-Хаа Евгения Дакбайевна</t>
  </si>
  <si>
    <t>Хургулек, 4-1</t>
  </si>
  <si>
    <t>Алаш</t>
  </si>
  <si>
    <t>Спартакович</t>
  </si>
  <si>
    <t>Тюлюш Спартак Маадыр-оолович</t>
  </si>
  <si>
    <t>Тюлюш Долаана Викторовна</t>
  </si>
  <si>
    <t>40 лет Тувы 16-1</t>
  </si>
  <si>
    <t>Агата</t>
  </si>
  <si>
    <t>Шолур Буян Маадыр-оолович</t>
  </si>
  <si>
    <t>Шолур Долаана Ховалыговна</t>
  </si>
  <si>
    <t>Строительная 2-2</t>
  </si>
  <si>
    <t>Дарый</t>
  </si>
  <si>
    <t>Шомбул Орлан  Байыр-оолович</t>
  </si>
  <si>
    <t>Шомбул  Сайзана Сергеевна</t>
  </si>
  <si>
    <t>Шактар Александр, 6</t>
  </si>
  <si>
    <t xml:space="preserve">Хайдып </t>
  </si>
  <si>
    <t>Айсан</t>
  </si>
  <si>
    <t>Виталиевич</t>
  </si>
  <si>
    <t>Хайдып Динара Орус-ооловна</t>
  </si>
  <si>
    <t>Хургулек, 7-1</t>
  </si>
  <si>
    <t>Ролан</t>
  </si>
  <si>
    <t>Сат Орлан Иванович</t>
  </si>
  <si>
    <t>Ондар Айдысмаа Эрес-ооловна</t>
  </si>
  <si>
    <t>Мира 13 кв1</t>
  </si>
  <si>
    <t>Чигжет</t>
  </si>
  <si>
    <t>Маадыровна</t>
  </si>
  <si>
    <t>Монгуш Маадыр Хамааты-оолович</t>
  </si>
  <si>
    <t>Монгуш Оюнмаа Очур-ооловна</t>
  </si>
  <si>
    <t>Конституции</t>
  </si>
  <si>
    <t>3а</t>
  </si>
  <si>
    <t>Дарина</t>
  </si>
  <si>
    <t>Бавуу Аяс Михайлович</t>
  </si>
  <si>
    <t>Бавуу Аэлита Аркадьевна</t>
  </si>
  <si>
    <t>благоолучнаяя</t>
  </si>
  <si>
    <t>Ленина 41</t>
  </si>
  <si>
    <t>Вилена</t>
  </si>
  <si>
    <t>Владиславовна</t>
  </si>
  <si>
    <t>Байыр Владислав Тановович</t>
  </si>
  <si>
    <t>Тюлюш Чочагай Орлановна</t>
  </si>
  <si>
    <t>у. Калбак Ховалыг 39</t>
  </si>
  <si>
    <t>Бегзи</t>
  </si>
  <si>
    <t>Ильхомовна</t>
  </si>
  <si>
    <t>05..03.2009</t>
  </si>
  <si>
    <t>ул.Сундуй А 1</t>
  </si>
  <si>
    <t>Даваа</t>
  </si>
  <si>
    <t xml:space="preserve">Анзат </t>
  </si>
  <si>
    <t>Даваа Шолбан Николаевич</t>
  </si>
  <si>
    <t>Даваа Лидия Дадар-ооловна</t>
  </si>
  <si>
    <t>Строительная 2-1</t>
  </si>
  <si>
    <t xml:space="preserve">Дагба-Лама </t>
  </si>
  <si>
    <t>Ай-Херел</t>
  </si>
  <si>
    <t>Дагба - Лама Алексей Дырын-оолович</t>
  </si>
  <si>
    <t>чабанская стоянка Суур Тей</t>
  </si>
  <si>
    <t>Майдыр</t>
  </si>
  <si>
    <t>Дадар-оолович</t>
  </si>
  <si>
    <t>Дамба Аяна Дадар-ооловна</t>
  </si>
  <si>
    <t>40 лет Сов. Тувы</t>
  </si>
  <si>
    <t>Александра</t>
  </si>
  <si>
    <t>Руслановна</t>
  </si>
  <si>
    <t>Дамчай Евгения Маадыр-ооловнв</t>
  </si>
  <si>
    <t>ул.Ленина 17-1</t>
  </si>
  <si>
    <t>Дашмир</t>
  </si>
  <si>
    <t>Даржаа Чингис Кара-оолович</t>
  </si>
  <si>
    <t>Донгурак Инга Валерьевна</t>
  </si>
  <si>
    <t>ул.Ленина 5-1</t>
  </si>
  <si>
    <t>Ай-Дашовна</t>
  </si>
  <si>
    <t>Донгак Ай-Даш Анатольевич</t>
  </si>
  <si>
    <t>Кужугет Чодураа Сергеевна</t>
  </si>
  <si>
    <t>благоплучная</t>
  </si>
  <si>
    <t>ул.60лет октября 11-1</t>
  </si>
  <si>
    <t xml:space="preserve">Докмит </t>
  </si>
  <si>
    <t>Владимир</t>
  </si>
  <si>
    <t>Докмит Геннадий Алексеевич</t>
  </si>
  <si>
    <t>Ондар Юлия Андреевна</t>
  </si>
  <si>
    <t>ул.Энергетиков 4-2</t>
  </si>
  <si>
    <t xml:space="preserve">Кара-Сал </t>
  </si>
  <si>
    <t>Аюржана</t>
  </si>
  <si>
    <t>Кара-Сал Владислав Чечек-оолович</t>
  </si>
  <si>
    <t>Кара-Сал Саяна Эрес-ооловна</t>
  </si>
  <si>
    <t>ул.Ленина 41</t>
  </si>
  <si>
    <t>Кызыл-оол Буян Владимирович</t>
  </si>
  <si>
    <t>Кызыл-оол Сырга Борисовна</t>
  </si>
  <si>
    <t>ул.Сотнам Александр 14-2</t>
  </si>
  <si>
    <t>Килик</t>
  </si>
  <si>
    <t xml:space="preserve">Ай-кыс </t>
  </si>
  <si>
    <t>Килик Яна Владимировна</t>
  </si>
  <si>
    <t>ул.Сотнам Александр 25</t>
  </si>
  <si>
    <t xml:space="preserve">Ламажап </t>
  </si>
  <si>
    <t>Аюуш</t>
  </si>
  <si>
    <t>Адыгжыевич</t>
  </si>
  <si>
    <t>Ламажап Адыгжы Алексеевич</t>
  </si>
  <si>
    <t>Ламажап Ирина Николаевна</t>
  </si>
  <si>
    <t>ул.Шактар Александр 15-1</t>
  </si>
  <si>
    <t>Юлиановна</t>
  </si>
  <si>
    <t>Монгуш Ирина Николаевна</t>
  </si>
  <si>
    <t>ул.Кара-Тальская 3-2</t>
  </si>
  <si>
    <t>Адыгжы</t>
  </si>
  <si>
    <t>ул.Строительная 7-2</t>
  </si>
  <si>
    <t>Опул</t>
  </si>
  <si>
    <t>Омаковна</t>
  </si>
  <si>
    <t>Опул Омак Константинович</t>
  </si>
  <si>
    <t>Опул Виктория Александровна</t>
  </si>
  <si>
    <t>ул.Шактар Александр 12</t>
  </si>
  <si>
    <t>Аюша</t>
  </si>
  <si>
    <t>Радиковна</t>
  </si>
  <si>
    <t>Ооржак Радик Семис-оолович</t>
  </si>
  <si>
    <t>Сарым-оол Саяна Итпик-ооловна</t>
  </si>
  <si>
    <t>ул.Энергетиков 9-2</t>
  </si>
  <si>
    <t>Сагаандай</t>
  </si>
  <si>
    <t>Кан-Демир</t>
  </si>
  <si>
    <t>Сагаандай Сайлык Сергеевна</t>
  </si>
  <si>
    <t>благополучначя</t>
  </si>
  <si>
    <t>ул.Салчак Тока 29-1</t>
  </si>
  <si>
    <t>Сундуй Андрей Сонгур-оолович</t>
  </si>
  <si>
    <t>Сундуй Елена Мергеновна</t>
  </si>
  <si>
    <t>ул.Даваа Самбуу 5-1</t>
  </si>
  <si>
    <t>Кан-Болат</t>
  </si>
  <si>
    <t>ул.Строительная 2-2</t>
  </si>
  <si>
    <t>3б</t>
  </si>
  <si>
    <t xml:space="preserve">Аран </t>
  </si>
  <si>
    <t xml:space="preserve">Дежит </t>
  </si>
  <si>
    <t>Алимович</t>
  </si>
  <si>
    <t>Аран Алим Базырович</t>
  </si>
  <si>
    <t>Бадарчы Маргарита Михайловна</t>
  </si>
  <si>
    <t>Кара-Тальская 7-</t>
  </si>
  <si>
    <t>Менги</t>
  </si>
  <si>
    <t>Давидович</t>
  </si>
  <si>
    <t>Бады Саида Тулушовна</t>
  </si>
  <si>
    <t>Белек 33-1</t>
  </si>
  <si>
    <t xml:space="preserve">Балбан-оол </t>
  </si>
  <si>
    <t>Хургулек 2-1</t>
  </si>
  <si>
    <t>Лилия</t>
  </si>
  <si>
    <t>Доржу Ольга Олеговна</t>
  </si>
  <si>
    <t>Бавуу-Тюлюш 14-2</t>
  </si>
  <si>
    <t>Дошкут</t>
  </si>
  <si>
    <t xml:space="preserve">Дошкут Болат </t>
  </si>
  <si>
    <t xml:space="preserve">многодетнная </t>
  </si>
  <si>
    <t>Белек 7-1</t>
  </si>
  <si>
    <t xml:space="preserve">Корбаа </t>
  </si>
  <si>
    <t>Корбаа Мерген Маадыр-оолович</t>
  </si>
  <si>
    <t>Монгуш Марта Дамзыревна</t>
  </si>
  <si>
    <t>Энергетивов 9-1</t>
  </si>
  <si>
    <t xml:space="preserve">Маадыр </t>
  </si>
  <si>
    <t>Буяна</t>
  </si>
  <si>
    <t>Опекун: Чыпсын Таисия Бавууевна</t>
  </si>
  <si>
    <t>Салчак-Тока 5-1</t>
  </si>
  <si>
    <t xml:space="preserve">Шаанак </t>
  </si>
  <si>
    <t>Роланович</t>
  </si>
  <si>
    <t>Монгуш Ролан Дурген-оолович</t>
  </si>
  <si>
    <t>Монгуш Саяна Сергеевна</t>
  </si>
  <si>
    <t>Шой-Сюрюн 30-2</t>
  </si>
  <si>
    <t>Арзылан</t>
  </si>
  <si>
    <t>Сайдашович</t>
  </si>
  <si>
    <t>Аспан-оол Ангелина Владимировна</t>
  </si>
  <si>
    <t>Калбак-Ховалыг 16-2</t>
  </si>
  <si>
    <t>Амита</t>
  </si>
  <si>
    <t>Норбу Айдыс Александрович</t>
  </si>
  <si>
    <t>Норбу Саглай Владимировна</t>
  </si>
  <si>
    <t>Бавуу-Тюлющ 1-1</t>
  </si>
  <si>
    <t>Салимович</t>
  </si>
  <si>
    <t>ул.Ленина 10-2</t>
  </si>
  <si>
    <t xml:space="preserve">Севил </t>
  </si>
  <si>
    <t>Сылым-ооловна</t>
  </si>
  <si>
    <t>Серен-Доржу Сылдыс-оол Мандараевич</t>
  </si>
  <si>
    <t>Серен-Доржу Наталья Сергеевна</t>
  </si>
  <si>
    <t>Шой-Сюрюн 12-2</t>
  </si>
  <si>
    <t xml:space="preserve">Владислав </t>
  </si>
  <si>
    <t>Седен Альберт Чудурукович</t>
  </si>
  <si>
    <t>Седен Джамилия Михайловна</t>
  </si>
  <si>
    <t>Калбак-Ховалыг 37</t>
  </si>
  <si>
    <t>Алдын-мерген</t>
  </si>
  <si>
    <t>Сюрюн-оолович</t>
  </si>
  <si>
    <t>Опекун: Межекей Чодураа Март-ооловна</t>
  </si>
  <si>
    <t>приемная</t>
  </si>
  <si>
    <t>Ленина 17</t>
  </si>
  <si>
    <t>Сурен</t>
  </si>
  <si>
    <t>Тулуш Саян Сергеевич</t>
  </si>
  <si>
    <t>Тулуш Саяна Александровна</t>
  </si>
  <si>
    <t>60 лет октября 9-2</t>
  </si>
  <si>
    <t>Теспижек</t>
  </si>
  <si>
    <t xml:space="preserve">Начын </t>
  </si>
  <si>
    <t xml:space="preserve">Теспижек Владимир </t>
  </si>
  <si>
    <t>Теспижек Карина Васильевна</t>
  </si>
  <si>
    <t>благополучный</t>
  </si>
  <si>
    <t xml:space="preserve">Шактар-Александр 18-1 </t>
  </si>
  <si>
    <t>Чанчыы</t>
  </si>
  <si>
    <t>Сандра</t>
  </si>
  <si>
    <t>Оттоевна</t>
  </si>
  <si>
    <t>Чанчыы Отто Сатович</t>
  </si>
  <si>
    <t>Чанчыы Саяна Ондаровна</t>
  </si>
  <si>
    <t>Кара-Тальская 13-2</t>
  </si>
  <si>
    <t xml:space="preserve">Шактар </t>
  </si>
  <si>
    <t>Айсандра</t>
  </si>
  <si>
    <t>Александровна</t>
  </si>
  <si>
    <t>Шактар Александр Романович</t>
  </si>
  <si>
    <t>Шактар Айсуля Алдын-ооловна</t>
  </si>
  <si>
    <t>Шактар-Александр 7-1</t>
  </si>
  <si>
    <t>Ай-Хаан</t>
  </si>
  <si>
    <t>Хургулек 7-1</t>
  </si>
  <si>
    <t>3в</t>
  </si>
  <si>
    <t>Альфред</t>
  </si>
  <si>
    <t>Артына Александр Маадыр-оолович</t>
  </si>
  <si>
    <t>Сюрюн-оол Ляна Михайловна</t>
  </si>
  <si>
    <t>Сотнам Александр, 11-1</t>
  </si>
  <si>
    <t>Ариадна</t>
  </si>
  <si>
    <t>Альбертовна</t>
  </si>
  <si>
    <t>Аран Альберт Базырович</t>
  </si>
  <si>
    <t>Бады-Хоо Марич Александровна</t>
  </si>
  <si>
    <t>Мира, 16-1</t>
  </si>
  <si>
    <t>Айслана</t>
  </si>
  <si>
    <t>Тун-оол Лина Вячеславовна</t>
  </si>
  <si>
    <t>Байыр Шолбан Борисович</t>
  </si>
  <si>
    <t>Калбак Ховалыг, 33</t>
  </si>
  <si>
    <t>Антонович</t>
  </si>
  <si>
    <t>Байыр Антон Александрович</t>
  </si>
  <si>
    <t>Байыр Алина Александровна</t>
  </si>
  <si>
    <t>Калбак Ховалыг, 14-1</t>
  </si>
  <si>
    <t>Май-ооловна</t>
  </si>
  <si>
    <t>Байыр-оол Наталья Каадыр-ооловна</t>
  </si>
  <si>
    <t>Конституция, 21</t>
  </si>
  <si>
    <t>Белекмаа</t>
  </si>
  <si>
    <t>Маратовна</t>
  </si>
  <si>
    <t>Эдирек Людмила Конгаровна</t>
  </si>
  <si>
    <t>60 лет октября, 8-1</t>
  </si>
  <si>
    <t xml:space="preserve">Даржай </t>
  </si>
  <si>
    <t>Милена</t>
  </si>
  <si>
    <t>Олеговна</t>
  </si>
  <si>
    <t>Даржай Олег Соскур-оолович</t>
  </si>
  <si>
    <t>Даржай Роланда Романовна</t>
  </si>
  <si>
    <t xml:space="preserve">Сотнам Александр, </t>
  </si>
  <si>
    <t>Дувен-оол</t>
  </si>
  <si>
    <t>Вадимовна</t>
  </si>
  <si>
    <t>Дувен-оол Вадим Донгакович</t>
  </si>
  <si>
    <t>Кертик-оол Роза Метрововна</t>
  </si>
  <si>
    <t>Калбак Ховалыг, 17</t>
  </si>
  <si>
    <t>Дукар</t>
  </si>
  <si>
    <t xml:space="preserve">Айдыс </t>
  </si>
  <si>
    <t>Юрьевич</t>
  </si>
  <si>
    <t>Дукар Юрий Онерович</t>
  </si>
  <si>
    <t>Седен Саяна Монгушовна</t>
  </si>
  <si>
    <t>Шактар Александр, 17-1</t>
  </si>
  <si>
    <t>Чаяна</t>
  </si>
  <si>
    <t>Канзан Любовь Маадыр-ооловна</t>
  </si>
  <si>
    <t>Мира, 14-1</t>
  </si>
  <si>
    <t>Карамашева</t>
  </si>
  <si>
    <t>Чойгана</t>
  </si>
  <si>
    <t>Карамашев Артыш Анатольевич</t>
  </si>
  <si>
    <t>Карамашева Чечена Юрьевна</t>
  </si>
  <si>
    <t>Новая, 13-2</t>
  </si>
  <si>
    <t>Нояна</t>
  </si>
  <si>
    <t>Чеченовна</t>
  </si>
  <si>
    <t>Кара-Тальская, 1-1</t>
  </si>
  <si>
    <t xml:space="preserve">Олзей--оол </t>
  </si>
  <si>
    <t>Олзей-оол Шолбан Монгушович</t>
  </si>
  <si>
    <t>Олзей-оол Алефтина Валеряновна</t>
  </si>
  <si>
    <t>Энергетиков, 5-2</t>
  </si>
  <si>
    <t>Тамерлан</t>
  </si>
  <si>
    <t>Очур-оол Айдын  Сергеевич</t>
  </si>
  <si>
    <t>Очур-оол Елена Партизановна</t>
  </si>
  <si>
    <t>Даваа Самбуу, 11-1</t>
  </si>
  <si>
    <t xml:space="preserve">Аганак </t>
  </si>
  <si>
    <t>Сылдыс-оолович</t>
  </si>
  <si>
    <t>Шактавр Александр4</t>
  </si>
  <si>
    <t xml:space="preserve">Серен-Доржу </t>
  </si>
  <si>
    <t>Март-оолович</t>
  </si>
  <si>
    <t>Серен-Доржу Март-оол Сергеевич</t>
  </si>
  <si>
    <t>Калбак Ховалыг, 10</t>
  </si>
  <si>
    <t>Алтана</t>
  </si>
  <si>
    <t>Март-ооловна</t>
  </si>
  <si>
    <t xml:space="preserve">3г </t>
  </si>
  <si>
    <t>Сенди Алимаа Артаевна-опекун</t>
  </si>
  <si>
    <t>дети, оставшиеся без пр</t>
  </si>
  <si>
    <t>Новая 2</t>
  </si>
  <si>
    <t>Чолдуг</t>
  </si>
  <si>
    <t>Дарбак</t>
  </si>
  <si>
    <t>Чойган</t>
  </si>
  <si>
    <t>Родионович</t>
  </si>
  <si>
    <t>Байыр Айдын Олегович</t>
  </si>
  <si>
    <t>Андреева Юлия Александровна</t>
  </si>
  <si>
    <t>Шой-Сюрюн, 24-2</t>
  </si>
  <si>
    <t>Чечен-оолович</t>
  </si>
  <si>
    <t>Балчый Аян Сергеевич</t>
  </si>
  <si>
    <t>Шактар Александр, 8</t>
  </si>
  <si>
    <t>Буян-Бадыргы</t>
  </si>
  <si>
    <t>Минчит-оол Валентина Ховалыговна</t>
  </si>
  <si>
    <t>60 лет Октября, 11-2</t>
  </si>
  <si>
    <t>Нортуп-оол</t>
  </si>
  <si>
    <t>Айрана</t>
  </si>
  <si>
    <t>Родиковна</t>
  </si>
  <si>
    <t>Бегзи Мерген Степанович</t>
  </si>
  <si>
    <t>Бегзи Чечек Николаевна</t>
  </si>
  <si>
    <t>Салчак Тока 22-4</t>
  </si>
  <si>
    <t>Бичиш Вячеслав Валерьевич</t>
  </si>
  <si>
    <t>Дамба Орланмаа Владимировна</t>
  </si>
  <si>
    <t>Белек 1-2</t>
  </si>
  <si>
    <t>Алды-Сай</t>
  </si>
  <si>
    <t>Дамба Андрей Андрианович</t>
  </si>
  <si>
    <t>Ховалыг Долаана Далааевна</t>
  </si>
  <si>
    <t>Кара-Тальская 1-1</t>
  </si>
  <si>
    <t>Сенчит</t>
  </si>
  <si>
    <t>Довуковна</t>
  </si>
  <si>
    <t>Хургулек, 15-1</t>
  </si>
  <si>
    <t>Чимит-Доржу</t>
  </si>
  <si>
    <t>Докпут Айзана Владимировна</t>
  </si>
  <si>
    <t>Хомушку</t>
  </si>
  <si>
    <t>Лянхуа</t>
  </si>
  <si>
    <t>Доктогуловна</t>
  </si>
  <si>
    <t>Норбу Айдын Эриксонович</t>
  </si>
  <si>
    <t>Норбу Азиймаа Дадар-ооловна</t>
  </si>
  <si>
    <t>Шой-Сюрюн, 22-1</t>
  </si>
  <si>
    <t xml:space="preserve">Хорлуу </t>
  </si>
  <si>
    <t>Даян</t>
  </si>
  <si>
    <t>Норбу Сылдыс Сергеевич</t>
  </si>
  <si>
    <t>Норбу Саяна Сергеевна</t>
  </si>
  <si>
    <t>60 лет Октября, 10-1</t>
  </si>
  <si>
    <t>Чамзырын</t>
  </si>
  <si>
    <t>Кызынай Юрий Сергеевич</t>
  </si>
  <si>
    <t>Кызынай Валентина Доржуевна</t>
  </si>
  <si>
    <t>неблагополучная</t>
  </si>
  <si>
    <t>60 лет Октября, 3-2</t>
  </si>
  <si>
    <t>Чатбал</t>
  </si>
  <si>
    <t>Маадыевна</t>
  </si>
  <si>
    <t>Одегей Айланмаа Корлуг-ооловна</t>
  </si>
  <si>
    <t>Шой Сюрюн, 48</t>
  </si>
  <si>
    <t>Оспакай</t>
  </si>
  <si>
    <t>Сыдымович</t>
  </si>
  <si>
    <t>Опан Сыын-оол Арапчорович</t>
  </si>
  <si>
    <t>Опан Шончалай Орлановна</t>
  </si>
  <si>
    <t>60 лет Октября, 7-2</t>
  </si>
  <si>
    <t>Кара-Тальская</t>
  </si>
  <si>
    <t>Аюш</t>
  </si>
  <si>
    <t>Монгуш Алдын-Кыс Александровна</t>
  </si>
  <si>
    <t>60 лет Октября, 3-1</t>
  </si>
  <si>
    <t>3д</t>
  </si>
  <si>
    <t>Найыс</t>
  </si>
  <si>
    <t>Арсеньевич</t>
  </si>
  <si>
    <t>Арапчор Алдын-кыс Чинмитовна</t>
  </si>
  <si>
    <t>малообеспеченаая</t>
  </si>
  <si>
    <t>Белек 7</t>
  </si>
  <si>
    <t>Байыр Орланмаа Александровна</t>
  </si>
  <si>
    <t>Калбак-Ховалыг 14-2</t>
  </si>
  <si>
    <t>Камила</t>
  </si>
  <si>
    <t>Орлововна</t>
  </si>
  <si>
    <t>Данзын Уянмаа Александровна</t>
  </si>
  <si>
    <t>Даваа-Самбуу 1-2</t>
  </si>
  <si>
    <t xml:space="preserve">Докпут </t>
  </si>
  <si>
    <t xml:space="preserve">Докпут Андрей </t>
  </si>
  <si>
    <t>ДокпутАлдынай Владимировна</t>
  </si>
  <si>
    <t>Белек 31-1</t>
  </si>
  <si>
    <t>Дапыян</t>
  </si>
  <si>
    <t xml:space="preserve">Дапыян Роман </t>
  </si>
  <si>
    <t>Носкал Галина Геннадьевна</t>
  </si>
  <si>
    <t>Калбак-Ховалыг 24-1</t>
  </si>
  <si>
    <t>Балчыма Мерген</t>
  </si>
  <si>
    <t>Даваа-Булан 13</t>
  </si>
  <si>
    <t>Биче-оол</t>
  </si>
  <si>
    <t>Эльза</t>
  </si>
  <si>
    <t>Биче-оол Айдыс Анатольевич</t>
  </si>
  <si>
    <t>Биче-оол Айрана Айысовна</t>
  </si>
  <si>
    <t>Хургулек 6-1</t>
  </si>
  <si>
    <t>Айлана</t>
  </si>
  <si>
    <t>Калбак-Ховалыг 8-1</t>
  </si>
  <si>
    <t>Ай-Хээ</t>
  </si>
  <si>
    <t>Эртинеевна</t>
  </si>
  <si>
    <t>Ооржак Эртине Эжиевич</t>
  </si>
  <si>
    <t>Кенден Чейнеш Алексеевна</t>
  </si>
  <si>
    <t>Ленина</t>
  </si>
  <si>
    <t>Сакак</t>
  </si>
  <si>
    <t>Саира</t>
  </si>
  <si>
    <t>Сакак Аян Дойдаевич</t>
  </si>
  <si>
    <t>Сакак Надежда Ламажаповна</t>
  </si>
  <si>
    <t>Шой-Сюрюн 18-2</t>
  </si>
  <si>
    <t xml:space="preserve">Санчай-оол </t>
  </si>
  <si>
    <t>17.092008</t>
  </si>
  <si>
    <t>Санчай-оол Эдурард Шоюроолович</t>
  </si>
  <si>
    <t>Санчай-оол Чодураа Павловна</t>
  </si>
  <si>
    <t>Калбак-Ховалыг 3-2</t>
  </si>
  <si>
    <t>Тюлюш Орлан Михайлович</t>
  </si>
  <si>
    <t>Тюлюш Чодураа Артьемевна</t>
  </si>
  <si>
    <t>Мира 11-2</t>
  </si>
  <si>
    <t>Кежиковна</t>
  </si>
  <si>
    <t>Тун-оол Кежик Вячеславович</t>
  </si>
  <si>
    <t>Чаштыг Сайзана Маадыр-ооловна</t>
  </si>
  <si>
    <t>Мира 7-1</t>
  </si>
  <si>
    <t xml:space="preserve">Сиирин </t>
  </si>
  <si>
    <t xml:space="preserve">Аруна </t>
  </si>
  <si>
    <t>Сиирин Анай-хаак Викторовна</t>
  </si>
  <si>
    <t>Энергетивов 1-1</t>
  </si>
  <si>
    <t>Чымба</t>
  </si>
  <si>
    <t>Айлун</t>
  </si>
  <si>
    <t>Чымба Ким Михайлович</t>
  </si>
  <si>
    <t>Чымба Тана Каматовна</t>
  </si>
  <si>
    <t>Хургулек4-2</t>
  </si>
  <si>
    <t>Айраш</t>
  </si>
  <si>
    <t>Начытты</t>
  </si>
  <si>
    <t xml:space="preserve">Айслан </t>
  </si>
  <si>
    <t>Артемович</t>
  </si>
  <si>
    <t>Онза-Байыр</t>
  </si>
  <si>
    <t>Бичиш</t>
  </si>
  <si>
    <t>Лхамо</t>
  </si>
  <si>
    <t>Сай-Хээ</t>
  </si>
  <si>
    <t>Соруктугович</t>
  </si>
  <si>
    <t>Дорума</t>
  </si>
  <si>
    <t>Саглай</t>
  </si>
  <si>
    <t>Кызынай</t>
  </si>
  <si>
    <t>Ай-оол</t>
  </si>
  <si>
    <t>Одегей</t>
  </si>
  <si>
    <t>Хемер-оолович</t>
  </si>
  <si>
    <t xml:space="preserve">Опан </t>
  </si>
  <si>
    <t>Чыжыргана</t>
  </si>
  <si>
    <t>Сыын-ооловна</t>
  </si>
  <si>
    <t xml:space="preserve">Монгуш </t>
  </si>
  <si>
    <t>Кежик</t>
  </si>
  <si>
    <t>Шогжал Виктор Тюлюшевич</t>
  </si>
  <si>
    <t>Салымчан Саглаш Халарбаевна</t>
  </si>
  <si>
    <t>Тарема</t>
  </si>
  <si>
    <t>Саяновна</t>
  </si>
  <si>
    <t>Хавалдай Снежана Александровна</t>
  </si>
  <si>
    <t>Тюлуш</t>
  </si>
  <si>
    <t>Тюлуш Мерген Александрович</t>
  </si>
  <si>
    <t>Нурбек</t>
  </si>
  <si>
    <t>Чаштыг Сайзана маадыр-ооловна</t>
  </si>
  <si>
    <t xml:space="preserve">Шойдак-оол </t>
  </si>
  <si>
    <t>Ай-Сай</t>
  </si>
  <si>
    <t>Шораановна</t>
  </si>
  <si>
    <t xml:space="preserve">Шойдак-оол Шораан Вячеславович </t>
  </si>
  <si>
    <t>Шойдак-оол Шончалай Маадыр-ооловна</t>
  </si>
  <si>
    <t>4б</t>
  </si>
  <si>
    <t>Аптан-оол</t>
  </si>
  <si>
    <t>Олчана</t>
  </si>
  <si>
    <t>Аптан-оол Омак Содунамович</t>
  </si>
  <si>
    <t>Аптан-оол Марта Оолдуковна</t>
  </si>
  <si>
    <t xml:space="preserve"> 60 лет Октября 32-2</t>
  </si>
  <si>
    <t xml:space="preserve">Артына </t>
  </si>
  <si>
    <t xml:space="preserve">Юлия </t>
  </si>
  <si>
    <t>малообеспеч</t>
  </si>
  <si>
    <t>ул. Калбак Ховалыг 8-1</t>
  </si>
  <si>
    <t>Олчей</t>
  </si>
  <si>
    <t>Байыр-оол Евгений Маадыр-оолович</t>
  </si>
  <si>
    <t>Байыр-оол Чодураа Херел-ооловна</t>
  </si>
  <si>
    <t>ул.Белек 16-2</t>
  </si>
  <si>
    <t>Максимович</t>
  </si>
  <si>
    <t>Бегзи Омак Партизанович</t>
  </si>
  <si>
    <t>Бегзи Саглаш Владимировна</t>
  </si>
  <si>
    <t>ул: Даваа Самбуу 10-2</t>
  </si>
  <si>
    <t>Бегзи Максим Александрович</t>
  </si>
  <si>
    <t>Бегзи Аксаймаа Соскур-ооловна</t>
  </si>
  <si>
    <t>ул: Салчак Тока 33-1</t>
  </si>
  <si>
    <t xml:space="preserve">Белек </t>
  </si>
  <si>
    <t>Белек Артыш Николаевич</t>
  </si>
  <si>
    <t>Белек Аржаана Семеновна</t>
  </si>
  <si>
    <t>ул: Белек 10-2</t>
  </si>
  <si>
    <t>Белек Сергей Николаевич</t>
  </si>
  <si>
    <t>Белек Аида Дугаралдиевна</t>
  </si>
  <si>
    <t>ул.Сотнам А.6-1</t>
  </si>
  <si>
    <t>Дабаа</t>
  </si>
  <si>
    <t>Оводович</t>
  </si>
  <si>
    <t>Дабаа Овод Орус-оолович</t>
  </si>
  <si>
    <t>Дабаа Чойган Айыр-ооловна</t>
  </si>
  <si>
    <t>ул.Шой-Сюрюн 22-2</t>
  </si>
  <si>
    <t>Шенне</t>
  </si>
  <si>
    <t>Оводовна</t>
  </si>
  <si>
    <t>ул.Шой-Сюрюн 22-3</t>
  </si>
  <si>
    <t>Даржай Алексей Мыкылаевич</t>
  </si>
  <si>
    <t>Тарымажап Чечен Владимировна</t>
  </si>
  <si>
    <t>ул: Кара-Тальская 38-1</t>
  </si>
  <si>
    <t>Дмитрий</t>
  </si>
  <si>
    <t>Седен-оолович</t>
  </si>
  <si>
    <t>Виктор Николаевич</t>
  </si>
  <si>
    <t>Дапык Урана Седен-ооловна</t>
  </si>
  <si>
    <t>ул: Хургулек 5-2</t>
  </si>
  <si>
    <t>Карим</t>
  </si>
  <si>
    <t>Каримович</t>
  </si>
  <si>
    <t>Дамба Аида Аркадьевна</t>
  </si>
  <si>
    <t>ул: Ленина 39-2</t>
  </si>
  <si>
    <t>Инга</t>
  </si>
  <si>
    <t>Генадьевна</t>
  </si>
  <si>
    <t>Юлия Андреевна</t>
  </si>
  <si>
    <t>ул: Энергетиков 4-2</t>
  </si>
  <si>
    <t>Кенден</t>
  </si>
  <si>
    <t>Макталович</t>
  </si>
  <si>
    <t>Кенден Мактал Саарович</t>
  </si>
  <si>
    <t>Кенден Чодураа Болатовна</t>
  </si>
  <si>
    <t>ул: Ленина 35-2</t>
  </si>
  <si>
    <t>Могедир</t>
  </si>
  <si>
    <t>Монгуш Мерген Дамзыревич</t>
  </si>
  <si>
    <t>Тихомир</t>
  </si>
  <si>
    <t>Монгуш Алим Срегеевич</t>
  </si>
  <si>
    <t>Монгуш Кара-кыс  Николаевна</t>
  </si>
  <si>
    <t>ул: Хургулек 1а</t>
  </si>
  <si>
    <t>Носкал Айдыс Меннишович</t>
  </si>
  <si>
    <t>Носкал Аржаана Владимировна</t>
  </si>
  <si>
    <t>ул: Салчак Тока</t>
  </si>
  <si>
    <t>Хайбан</t>
  </si>
  <si>
    <t>опекун: Хайбан Аксинья Олчеевна</t>
  </si>
  <si>
    <t>ул: Шактар А 15-2</t>
  </si>
  <si>
    <t>Кан-Сурен</t>
  </si>
  <si>
    <t>Валерианович</t>
  </si>
  <si>
    <t>Чулдум Белекмаа Борисовна</t>
  </si>
  <si>
    <t>ул: Ленина 1-1</t>
  </si>
  <si>
    <t>4в</t>
  </si>
  <si>
    <t xml:space="preserve">Адас </t>
  </si>
  <si>
    <t>Адас Бучн Эрес-оолович</t>
  </si>
  <si>
    <t>Адас Алена Максимовна</t>
  </si>
  <si>
    <t>улДаваа Булан 10</t>
  </si>
  <si>
    <t xml:space="preserve">Дувен-оол </t>
  </si>
  <si>
    <t>Вадимович</t>
  </si>
  <si>
    <t>Калбак Ховалыг 17</t>
  </si>
  <si>
    <t>Валерьевна</t>
  </si>
  <si>
    <t>Ариюна</t>
  </si>
  <si>
    <t>Сарбакай Алеся Ангыр-оолвна</t>
  </si>
  <si>
    <t>Кара-Сал</t>
  </si>
  <si>
    <t>Севил</t>
  </si>
  <si>
    <t>Кара-Сал Оксана Хуралчыевна</t>
  </si>
  <si>
    <t xml:space="preserve">Кужугет </t>
  </si>
  <si>
    <t>Торма</t>
  </si>
  <si>
    <t>Кужугет Нона Чанчык-ооловна</t>
  </si>
  <si>
    <t>Шактар Александр 25</t>
  </si>
  <si>
    <t xml:space="preserve">Лопсан </t>
  </si>
  <si>
    <t>Лопсан Мерген Маадыр-оолович</t>
  </si>
  <si>
    <t>Лопсан Аясмаа Карымаевна</t>
  </si>
  <si>
    <t>Салчак Тока35-2</t>
  </si>
  <si>
    <t>Дамба-Доржу</t>
  </si>
  <si>
    <t>Монгуш Сайнара Сергеевна</t>
  </si>
  <si>
    <t>Мира 5-1</t>
  </si>
  <si>
    <t>Норжун Айслуу Анатольевна</t>
  </si>
  <si>
    <t>Новая 3-2</t>
  </si>
  <si>
    <t xml:space="preserve">Минчит-оол </t>
  </si>
  <si>
    <t>Алекмаа</t>
  </si>
  <si>
    <t>Минчит-оол Алексей  Шагдырович</t>
  </si>
  <si>
    <t>Белек 9-2</t>
  </si>
  <si>
    <t xml:space="preserve">Ондар </t>
  </si>
  <si>
    <t>Алдын-Сай</t>
  </si>
  <si>
    <t>Дозурашович</t>
  </si>
  <si>
    <t>Ондар Дозураш Владимирович</t>
  </si>
  <si>
    <t>Ондар Снежана Каадыр-ооловна</t>
  </si>
  <si>
    <t>Ленина  5</t>
  </si>
  <si>
    <t>Сундуй Андрей 18</t>
  </si>
  <si>
    <t xml:space="preserve">Олчанмай </t>
  </si>
  <si>
    <t>Тензин</t>
  </si>
  <si>
    <t>Олчамай Алена Дмитриевна</t>
  </si>
  <si>
    <t>Энергетиков1-1</t>
  </si>
  <si>
    <t>Отсер</t>
  </si>
  <si>
    <t>Отсер Октябрина Васильевна</t>
  </si>
  <si>
    <t>Салчак Тока  32-1</t>
  </si>
  <si>
    <t>Сапык</t>
  </si>
  <si>
    <t>Омак</t>
  </si>
  <si>
    <t>Сапык Вадим Кызыл-оолович</t>
  </si>
  <si>
    <t>Сан-оол Чечена Викторовна</t>
  </si>
  <si>
    <t>Шактар Александр 4</t>
  </si>
  <si>
    <t>Солдуп Алдынмаа Анай -ооловна</t>
  </si>
  <si>
    <t>60 лет Октября31-2</t>
  </si>
  <si>
    <t xml:space="preserve">Рада </t>
  </si>
  <si>
    <t>Рад-ооловна</t>
  </si>
  <si>
    <t>Сотпа Рад-оол Солаан-оолович</t>
  </si>
  <si>
    <t>Сотпа Урана Сандановна</t>
  </si>
  <si>
    <t>малообеспеченна</t>
  </si>
  <si>
    <t>Строительная 6-1</t>
  </si>
  <si>
    <t xml:space="preserve">Хаваа </t>
  </si>
  <si>
    <t>Намчыл</t>
  </si>
  <si>
    <t>Хаваа Вячеслав Тюлюшевич</t>
  </si>
  <si>
    <t>Калбак Ховалыг 34-1</t>
  </si>
  <si>
    <t>Дамир</t>
  </si>
  <si>
    <t>Ховалыг Шолбан Сергеевич</t>
  </si>
  <si>
    <t>Ховалыг Светлана Бичел-ооловна</t>
  </si>
  <si>
    <t>Даваа-Самбуу 7-2</t>
  </si>
  <si>
    <t>Удувас-оол Белек Николаевич</t>
  </si>
  <si>
    <t>Адыгжы Сайзана Николаевна</t>
  </si>
  <si>
    <t>40 лет Тувы</t>
  </si>
  <si>
    <t>Белек-оол</t>
  </si>
  <si>
    <t xml:space="preserve">Менги </t>
  </si>
  <si>
    <t>Белек-оол Белекмаа Дашовна</t>
  </si>
  <si>
    <t>Мира 9-2</t>
  </si>
  <si>
    <t xml:space="preserve">Даржаа </t>
  </si>
  <si>
    <t xml:space="preserve">Чинчи </t>
  </si>
  <si>
    <t>Николаевна</t>
  </si>
  <si>
    <t>Даржаа Клара Байыр-ооловна</t>
  </si>
  <si>
    <t>Кара-Тальская 31-1</t>
  </si>
  <si>
    <t xml:space="preserve">Денгээзин </t>
  </si>
  <si>
    <t>Денгээзин Чойгана Омаевна</t>
  </si>
  <si>
    <t>Молодежная 3-1</t>
  </si>
  <si>
    <t>Шынгыраа</t>
  </si>
  <si>
    <t>Игоревна</t>
  </si>
  <si>
    <t>Доржу Игорь Кызыл-оолович</t>
  </si>
  <si>
    <t>Доржу Долаана Меннишовна</t>
  </si>
  <si>
    <t>60 лет Октября 8-2</t>
  </si>
  <si>
    <t xml:space="preserve">Носкал </t>
  </si>
  <si>
    <t>Носкал Руслана Мандараевна</t>
  </si>
  <si>
    <t>Строительная 17-2</t>
  </si>
  <si>
    <t>Ондар Чайзана Сергеевна</t>
  </si>
  <si>
    <t>Шактар-Александр 2</t>
  </si>
  <si>
    <t>Тенчель</t>
  </si>
  <si>
    <t>Базырчап Айдыс Борисович</t>
  </si>
  <si>
    <t>Базырчап Салбак Владимировна</t>
  </si>
  <si>
    <t>Сотнам-Александр 24-2</t>
  </si>
  <si>
    <t>Содунам</t>
  </si>
  <si>
    <t>Шаннал</t>
  </si>
  <si>
    <t>Содунам Алена алексеевна</t>
  </si>
  <si>
    <t>Калбак-Ховалыг 1а-2</t>
  </si>
  <si>
    <t>Кузел</t>
  </si>
  <si>
    <t xml:space="preserve">Суван </t>
  </si>
  <si>
    <t>Суван Орлан Докпакович</t>
  </si>
  <si>
    <t>Суван Саида Удунайевна</t>
  </si>
  <si>
    <t>малообеспечення</t>
  </si>
  <si>
    <t>Даваа-Булан 1</t>
  </si>
  <si>
    <t>Иванович</t>
  </si>
  <si>
    <t>Сундуй Иван Тюлюшевич</t>
  </si>
  <si>
    <t>Дадый Чинчи Ивановна</t>
  </si>
  <si>
    <t>Бавуу-Тюлюш 5-2</t>
  </si>
  <si>
    <t>Саглаш</t>
  </si>
  <si>
    <t>Шой-Сюрюн55</t>
  </si>
  <si>
    <t xml:space="preserve">Калбак-Ховалыг </t>
  </si>
  <si>
    <t>Чаян</t>
  </si>
  <si>
    <t>Тюлюш Чодураа Артемьевна</t>
  </si>
  <si>
    <t>Тюлюш Аяна Мандарааевна</t>
  </si>
  <si>
    <t>Хургулек 8-1</t>
  </si>
  <si>
    <t>мгногодетная</t>
  </si>
  <si>
    <t>Сотнам-Александр</t>
  </si>
  <si>
    <t>5а</t>
  </si>
  <si>
    <t>Владлена</t>
  </si>
  <si>
    <t>Даваа Владислав Сергеевич</t>
  </si>
  <si>
    <t>Даваа Аянмаа Юрьевна</t>
  </si>
  <si>
    <t>Констиции 3-2</t>
  </si>
  <si>
    <t>Думенова</t>
  </si>
  <si>
    <t>Юля</t>
  </si>
  <si>
    <t>Уян-Дашовна</t>
  </si>
  <si>
    <t>Шойзат Мария Тюлюшевна</t>
  </si>
  <si>
    <t>опекунская</t>
  </si>
  <si>
    <t>Ленина 39-2</t>
  </si>
  <si>
    <t>Даш</t>
  </si>
  <si>
    <t>Леонидовна</t>
  </si>
  <si>
    <t>Даш Леонид Николаевич</t>
  </si>
  <si>
    <t>Санкова Алина Маспык-ооловна</t>
  </si>
  <si>
    <t>Констиции 4-1</t>
  </si>
  <si>
    <t>Эва</t>
  </si>
  <si>
    <t>Ленина13-2</t>
  </si>
  <si>
    <t>Дандар</t>
  </si>
  <si>
    <t>Ая</t>
  </si>
  <si>
    <t>Дандар Николай Кызыл-оолович</t>
  </si>
  <si>
    <t>Дандар Алдынай Дадар-ооловна</t>
  </si>
  <si>
    <t>40 лет Тувы 6-2</t>
  </si>
  <si>
    <t>Дарыма</t>
  </si>
  <si>
    <t>Маратович</t>
  </si>
  <si>
    <t>Дажы-Нава Марат Эрес-оолович</t>
  </si>
  <si>
    <t>Дажы-Нава Айгуль Николаевна</t>
  </si>
  <si>
    <t>Дартай-оол</t>
  </si>
  <si>
    <t>Айдана</t>
  </si>
  <si>
    <t>Начынайевна</t>
  </si>
  <si>
    <t>Дартай-оол Начынай Михайлович</t>
  </si>
  <si>
    <t>Дартай-оол Галина Пар-ооловна</t>
  </si>
  <si>
    <t>Хургулек 11-1</t>
  </si>
  <si>
    <t>Калзан</t>
  </si>
  <si>
    <t>Аэрома</t>
  </si>
  <si>
    <t>Торжу Хулер-Маадыр Иванович</t>
  </si>
  <si>
    <t>Торжу Айланмаа Кара-ооловна</t>
  </si>
  <si>
    <t>опекаемая</t>
  </si>
  <si>
    <t>Калбак Ховалыг 20-1</t>
  </si>
  <si>
    <t>Сертек</t>
  </si>
  <si>
    <t>Айнура</t>
  </si>
  <si>
    <t>Ай-Бековна</t>
  </si>
  <si>
    <t>Сертек Айгуль Дозур-ооловна</t>
  </si>
  <si>
    <t>Строительная 17-1</t>
  </si>
  <si>
    <t>Суктер</t>
  </si>
  <si>
    <t>Эрендейевич</t>
  </si>
  <si>
    <t>Суктер Эрендей Эрес-оолович</t>
  </si>
  <si>
    <t>Суктер Марианна Оолдуковна</t>
  </si>
  <si>
    <t>Шактар Александра 9-1</t>
  </si>
  <si>
    <t>Содунам Альберт Алексеевич</t>
  </si>
  <si>
    <t>Содунам Шенне Шугууевна</t>
  </si>
  <si>
    <t>Белек 31-2</t>
  </si>
  <si>
    <t>Опай Алдынай Дадар-ооловна</t>
  </si>
  <si>
    <t>Строительная 5-2</t>
  </si>
  <si>
    <t>Ариана</t>
  </si>
  <si>
    <t>Тюлюш Айдын Тай-оолович</t>
  </si>
  <si>
    <t>Тюлюш Наталья Каадыр-ооловна</t>
  </si>
  <si>
    <t>Сотнам Александра4-2</t>
  </si>
  <si>
    <t>Эзир-оол</t>
  </si>
  <si>
    <t>Данилович</t>
  </si>
  <si>
    <t>Тюлюш Данил Маадыр-оолович</t>
  </si>
  <si>
    <t>Тюлюш Анай-Хаак Эрес-ооловна</t>
  </si>
  <si>
    <t>Бавуу Тюлюш 11-1</t>
  </si>
  <si>
    <t>Теспижек Владислав Дмитриевич</t>
  </si>
  <si>
    <t>Шактар Александр 23-1</t>
  </si>
  <si>
    <t>Шолур Олег Борбак-оолович</t>
  </si>
  <si>
    <t>Шолур Надежда Каадыр-ооловна</t>
  </si>
  <si>
    <t>социально-неблагополучная</t>
  </si>
  <si>
    <t>Строительная 5-1</t>
  </si>
  <si>
    <t>Халыын</t>
  </si>
  <si>
    <t>Халыын Май-оол Маадыр-оолович</t>
  </si>
  <si>
    <t>Севээн Саяна Алдын-ооловна</t>
  </si>
  <si>
    <t>Белек 2а</t>
  </si>
  <si>
    <t>Анай-Хаак</t>
  </si>
  <si>
    <t>Миррадовна</t>
  </si>
  <si>
    <t>Ондар Миррад Александрович</t>
  </si>
  <si>
    <t>Ондар Аленя Валерьевна</t>
  </si>
  <si>
    <t>Новая</t>
  </si>
  <si>
    <t>Кара-Катовна</t>
  </si>
  <si>
    <t>Ажы Кара-кат Сергеевич</t>
  </si>
  <si>
    <t>мгогодетная</t>
  </si>
  <si>
    <t>Буян-Херел</t>
  </si>
  <si>
    <t>Алдын-Херелович</t>
  </si>
  <si>
    <t>Араптан Алдын-Херел Чапайович</t>
  </si>
  <si>
    <t>Энергетиков 15-2</t>
  </si>
  <si>
    <t>Мила</t>
  </si>
  <si>
    <t>Монгун-ооловна</t>
  </si>
  <si>
    <t>Араптан Айланмаа Ховалыговна</t>
  </si>
  <si>
    <t>Хургулек 13-1</t>
  </si>
  <si>
    <t>Чайыр</t>
  </si>
  <si>
    <t>Араптан Арсентий Семенович</t>
  </si>
  <si>
    <t>Калбак Ховалыг 16-2</t>
  </si>
  <si>
    <t>Арапчор Ольга Кара-ооловна</t>
  </si>
  <si>
    <t>Салчак Тока 8-2</t>
  </si>
  <si>
    <t>Сенди Алимаа Артааевна</t>
  </si>
  <si>
    <t>Белек 19-2</t>
  </si>
  <si>
    <t>Калбак Ховалыг 33</t>
  </si>
  <si>
    <t>Айбекович</t>
  </si>
  <si>
    <t>Бавуу Лера Леонидовна</t>
  </si>
  <si>
    <t>Даваа Булан 21</t>
  </si>
  <si>
    <t xml:space="preserve">Бай-Кара </t>
  </si>
  <si>
    <t>Сайгал</t>
  </si>
  <si>
    <t>Анчыевич</t>
  </si>
  <si>
    <t>Онзагай</t>
  </si>
  <si>
    <t>Салчак Тока 22-2</t>
  </si>
  <si>
    <t xml:space="preserve">Дувен </t>
  </si>
  <si>
    <t>Ендан Таймир</t>
  </si>
  <si>
    <t>Дувен Анна Владимировна</t>
  </si>
  <si>
    <t>Сайын</t>
  </si>
  <si>
    <t>Кенден Эрес Пароолович</t>
  </si>
  <si>
    <t>Кенден Чодураа Алдын-ооловна</t>
  </si>
  <si>
    <t>Калбак Ховалыг 22-2</t>
  </si>
  <si>
    <t>Чылгычы</t>
  </si>
  <si>
    <t>Норбу Мерген Данзын-оолович</t>
  </si>
  <si>
    <t>Норбу Лида Тюлюшовна</t>
  </si>
  <si>
    <t>Калбак Ховалыг 38</t>
  </si>
  <si>
    <t>Севилмаа</t>
  </si>
  <si>
    <t>Монгушовна</t>
  </si>
  <si>
    <t>Мира 5-2</t>
  </si>
  <si>
    <t>Торжу</t>
  </si>
  <si>
    <t>Хулер-Маадыровна</t>
  </si>
  <si>
    <t xml:space="preserve">Чигден </t>
  </si>
  <si>
    <t>Рустамовна</t>
  </si>
  <si>
    <t>Чигден Рустам Александрович</t>
  </si>
  <si>
    <t>Чигден Милана Яновна</t>
  </si>
  <si>
    <t>Сотнам Александр 10</t>
  </si>
  <si>
    <t>Чондан</t>
  </si>
  <si>
    <t>Радионовна</t>
  </si>
  <si>
    <t>Чондан Марина Дадар-ооловна</t>
  </si>
  <si>
    <t>60 лет Октября 6-2</t>
  </si>
  <si>
    <t xml:space="preserve">Шоюнчап </t>
  </si>
  <si>
    <t>Аркадьевич</t>
  </si>
  <si>
    <t>Шоюнчап Аяна Седип-ооловна</t>
  </si>
  <si>
    <t>Шой-Сюрюн 2-1</t>
  </si>
  <si>
    <t>5в</t>
  </si>
  <si>
    <t>Оюмаа</t>
  </si>
  <si>
    <t>Орлан-ооловна</t>
  </si>
  <si>
    <t>Арапчор Орлан-оол Чинмитович</t>
  </si>
  <si>
    <t>Арапчор Артышмаа Александровна</t>
  </si>
  <si>
    <t>ул. Шактар А 7-2</t>
  </si>
  <si>
    <t>Аясович</t>
  </si>
  <si>
    <t>Балчый Аяс Николаевич</t>
  </si>
  <si>
    <t>Балчый Саяна Дугар-ооловна</t>
  </si>
  <si>
    <t>ул. Школьная  2-1</t>
  </si>
  <si>
    <t xml:space="preserve">Даваа </t>
  </si>
  <si>
    <t xml:space="preserve">Арина </t>
  </si>
  <si>
    <t>Кыргыс Лидия Дадар-ооловна</t>
  </si>
  <si>
    <t>ул.Строительная 2-1</t>
  </si>
  <si>
    <t>Дадый</t>
  </si>
  <si>
    <t>Марина</t>
  </si>
  <si>
    <t>Ивановна</t>
  </si>
  <si>
    <t>ул.Бавуу Т 5-2</t>
  </si>
  <si>
    <t>Кыргыс Саян Маадыр-оолович</t>
  </si>
  <si>
    <t>ул.Саянская 2-1</t>
  </si>
  <si>
    <t>Мартыгыр</t>
  </si>
  <si>
    <t>Мартыгыр Снежана Александровна</t>
  </si>
  <si>
    <t>малообечпеченаая</t>
  </si>
  <si>
    <t>ул.Шой Сюрюн 10-2</t>
  </si>
  <si>
    <t>Салгал</t>
  </si>
  <si>
    <t>Янович</t>
  </si>
  <si>
    <t>Норбу Смая Дараачынмааевна</t>
  </si>
  <si>
    <t>ул.Калбак Х 6-2</t>
  </si>
  <si>
    <t>Лопсан</t>
  </si>
  <si>
    <t>Лопсан Артур Чургуй-оолович</t>
  </si>
  <si>
    <t>Лопсан Айланмаа Александровна</t>
  </si>
  <si>
    <t>ул.60 лет Октября 16-2</t>
  </si>
  <si>
    <t>Одулаа</t>
  </si>
  <si>
    <t>Одулаа Олег Кара-оолович</t>
  </si>
  <si>
    <t>Куулар Сайзана Очур-ооловна</t>
  </si>
  <si>
    <t>ул.Шой-Сюрюн52-2</t>
  </si>
  <si>
    <t>Арыш</t>
  </si>
  <si>
    <t>Амирович</t>
  </si>
  <si>
    <t>Сат Амир Кара-оолович</t>
  </si>
  <si>
    <t>Сат Римма Эккер-ооловна</t>
  </si>
  <si>
    <t>ул.Саянская 4-2</t>
  </si>
  <si>
    <t xml:space="preserve">Седен </t>
  </si>
  <si>
    <t>Седен Омак Чудурукович</t>
  </si>
  <si>
    <t>Седен Людмила Александровна</t>
  </si>
  <si>
    <t>ул.Новая 6</t>
  </si>
  <si>
    <t>ул. Сотнам А</t>
  </si>
  <si>
    <t>Саадаковна</t>
  </si>
  <si>
    <t>Шыырап Вадим Хураган-оолович</t>
  </si>
  <si>
    <t>Шыырап Алина Шериг-ооловна</t>
  </si>
  <si>
    <t>ул. Шактар А 7-1</t>
  </si>
  <si>
    <t>Тун-оол Сергей Сергеевич</t>
  </si>
  <si>
    <t>Тун-оол Анджела Валерьевна</t>
  </si>
  <si>
    <t>ул.Ленина 23-2</t>
  </si>
  <si>
    <t>Аялга</t>
  </si>
  <si>
    <t>Дмитриевна</t>
  </si>
  <si>
    <t>Тюлюш Декабрина Ховалыговна</t>
  </si>
  <si>
    <t>ул.Строительная13-2</t>
  </si>
  <si>
    <t>Тюлюш Аркадий Алексеевич</t>
  </si>
  <si>
    <t>Хайдып Снежана Маадыровна</t>
  </si>
  <si>
    <t>ул.Бавуу Т 12-2</t>
  </si>
  <si>
    <t>Чаш-оол</t>
  </si>
  <si>
    <t>Оттук -Даш</t>
  </si>
  <si>
    <t>Амырович</t>
  </si>
  <si>
    <t>Чаш-оол Марианна Сергеевна</t>
  </si>
  <si>
    <t>ул.Сотнам А 20-2</t>
  </si>
  <si>
    <t>Батыр</t>
  </si>
  <si>
    <t>Чаш-оол Буян Сарыг-оолович</t>
  </si>
  <si>
    <t>Чаш-оол Айлана Михайловна</t>
  </si>
  <si>
    <t>Калбак Ховалыг 6-2</t>
  </si>
  <si>
    <t>Шыырап</t>
  </si>
  <si>
    <t>Анчы</t>
  </si>
  <si>
    <t>Шыырып Вадим Хураган-оолович</t>
  </si>
  <si>
    <t>ул.Шактар А 7-1</t>
  </si>
  <si>
    <t>5 г</t>
  </si>
  <si>
    <t>Бадарчы</t>
  </si>
  <si>
    <t>Айырана</t>
  </si>
  <si>
    <t xml:space="preserve"> 29.04.2008</t>
  </si>
  <si>
    <t>Бадарчы Чойганмаа Романовна</t>
  </si>
  <si>
    <t xml:space="preserve"> п Чааа-Холь ул Энергетиков5-1</t>
  </si>
  <si>
    <t>5г</t>
  </si>
  <si>
    <t xml:space="preserve">Даваа -Самбуу </t>
  </si>
  <si>
    <t>Даваа-Самбуу Буян Сергеевич</t>
  </si>
  <si>
    <t xml:space="preserve"> п Чааа-Холь ул Ленина7-1</t>
  </si>
  <si>
    <t>Дамдын-оол Вячеслав Владимирович</t>
  </si>
  <si>
    <t>Сувакбит Аржана Алексеевна</t>
  </si>
  <si>
    <t>п Чаа-Холь  ул 60 лет Октября 10-2</t>
  </si>
  <si>
    <t xml:space="preserve">Карбы </t>
  </si>
  <si>
    <t>Адар-оолович</t>
  </si>
  <si>
    <t>Тюлюш Олчеймаа Танововна</t>
  </si>
  <si>
    <t>ул Энергетиков17-2</t>
  </si>
  <si>
    <t>Кечил</t>
  </si>
  <si>
    <t>Кечил Аяна Васильевна</t>
  </si>
  <si>
    <t>ул Белек 25-1</t>
  </si>
  <si>
    <t xml:space="preserve">Маадыр-оол </t>
  </si>
  <si>
    <t xml:space="preserve">Чечен </t>
  </si>
  <si>
    <t>Маадыр-оол Альберт Тулушович</t>
  </si>
  <si>
    <t>Маадыр-оол Ульяна Каадыр-ооловна</t>
  </si>
  <si>
    <t>ул Ленина16-2</t>
  </si>
  <si>
    <t>Ооржак Альберт Юрийевич</t>
  </si>
  <si>
    <t>Ажы Венера Владимировна</t>
  </si>
  <si>
    <t>ул Кара-Тальская33-11</t>
  </si>
  <si>
    <t>Очур</t>
  </si>
  <si>
    <t>Анджелина</t>
  </si>
  <si>
    <t>Очур Чейнеш Уйнук-ооловна</t>
  </si>
  <si>
    <t>ул Даваа Булан 17</t>
  </si>
  <si>
    <t>Айрат</t>
  </si>
  <si>
    <t>Шомаевич</t>
  </si>
  <si>
    <t>Очур Шома Уйнук-оолович</t>
  </si>
  <si>
    <t>Сертип Алдынай Маадыр-ооловна</t>
  </si>
  <si>
    <t>ул 60 летОктября-26</t>
  </si>
  <si>
    <t>Очур-оол Айдын Сергеевич</t>
  </si>
  <si>
    <t>Бегзи Елена Партизановна</t>
  </si>
  <si>
    <t>ул Даваа -Самбуу11-1</t>
  </si>
  <si>
    <t>Эрес-оолович</t>
  </si>
  <si>
    <t>Куулар Аркадий Адарганович</t>
  </si>
  <si>
    <t>Сат Джема Эрес-ооловна</t>
  </si>
  <si>
    <t>ул. Школьная 8-2</t>
  </si>
  <si>
    <t xml:space="preserve">Тулуш </t>
  </si>
  <si>
    <t>Тулуш Шолбан Эрес-оолович</t>
  </si>
  <si>
    <t>Чап Оксана Корлуг-ооловна</t>
  </si>
  <si>
    <t>ул Салчак Тока3-2</t>
  </si>
  <si>
    <t>Нанзат</t>
  </si>
  <si>
    <t>Спартаковна</t>
  </si>
  <si>
    <t>ул 40 лет Советской Тувы 16-1</t>
  </si>
  <si>
    <t>Тергиин</t>
  </si>
  <si>
    <t>Василиса</t>
  </si>
  <si>
    <t>Арышовна</t>
  </si>
  <si>
    <t>Тергиин Арыш Васильевич</t>
  </si>
  <si>
    <t>Тергиин Эдиски Донгаковна</t>
  </si>
  <si>
    <t>Гианея</t>
  </si>
  <si>
    <t>Бавуу Чимис Викторовна</t>
  </si>
  <si>
    <t>Саянская 3-1</t>
  </si>
  <si>
    <t xml:space="preserve">Шойзат </t>
  </si>
  <si>
    <t>Шойзат Чингис Алексеевич</t>
  </si>
  <si>
    <t>Шойзат Алимаа Доктугуевна</t>
  </si>
  <si>
    <t>ул Белек2-1</t>
  </si>
  <si>
    <t>Дамерлан</t>
  </si>
  <si>
    <t>Шомбул Орлан Байыр-оолович</t>
  </si>
  <si>
    <t>Сандак Долаана Олеговна</t>
  </si>
  <si>
    <t>ул Шактар А-6</t>
  </si>
  <si>
    <t>5д</t>
  </si>
  <si>
    <t>Баян-оол</t>
  </si>
  <si>
    <t>Баян-оол Аяс Солдат-оолович</t>
  </si>
  <si>
    <t>Сырбыкай Людмила Мадар-ооловна</t>
  </si>
  <si>
    <t>обеспеченная</t>
  </si>
  <si>
    <t>Строительная 11-2</t>
  </si>
  <si>
    <t>Агар</t>
  </si>
  <si>
    <t>Байыр Олег Александрович</t>
  </si>
  <si>
    <t>Байыр Галина Шагдыржаповна</t>
  </si>
  <si>
    <t>Ленина 14-1</t>
  </si>
  <si>
    <t>Биче-оол Аян Васильевна</t>
  </si>
  <si>
    <t>Салчак Тока  19-2</t>
  </si>
  <si>
    <t>Карина</t>
  </si>
  <si>
    <t>Даваа Самбуу 1-2</t>
  </si>
  <si>
    <t xml:space="preserve">Драпаан </t>
  </si>
  <si>
    <t xml:space="preserve">Аялга </t>
  </si>
  <si>
    <t>Шартынай Елена Александровна</t>
  </si>
  <si>
    <t>40летСов.тувы 8-2</t>
  </si>
  <si>
    <t>Кассага</t>
  </si>
  <si>
    <t>Юрий</t>
  </si>
  <si>
    <t>Кассага Ольга Олеговна</t>
  </si>
  <si>
    <t>Белек 22-2</t>
  </si>
  <si>
    <t xml:space="preserve">Канзан </t>
  </si>
  <si>
    <t xml:space="preserve">Онзагай </t>
  </si>
  <si>
    <t>Канзан Азиата Геннадиевна</t>
  </si>
  <si>
    <t>60 лет Октября 14-1</t>
  </si>
  <si>
    <t>Ангыр-ооловна</t>
  </si>
  <si>
    <t>Кенжен Жанна Геннадиевна</t>
  </si>
  <si>
    <t>Чойганович</t>
  </si>
  <si>
    <t>Кыргыс Чойган Маадыр-оолович</t>
  </si>
  <si>
    <t>Кыргыс Ульяна Уйнук-ооловна</t>
  </si>
  <si>
    <t>Шой-Сюрюн 4-2</t>
  </si>
  <si>
    <t>Кирсан</t>
  </si>
  <si>
    <t>Белекович</t>
  </si>
  <si>
    <t>Монгуш Мария Очуровна</t>
  </si>
  <si>
    <t>Даваа Самбуу 6-2</t>
  </si>
  <si>
    <t>Маннай-оол</t>
  </si>
  <si>
    <t>Артуровна</t>
  </si>
  <si>
    <t>Дагба-Лама Анюта Алдын-ооловна</t>
  </si>
  <si>
    <t>Салчак Т 16-1</t>
  </si>
  <si>
    <t>Альи</t>
  </si>
  <si>
    <t>60лет Октября 1-1</t>
  </si>
  <si>
    <t xml:space="preserve">Санаа </t>
  </si>
  <si>
    <t>Кара-оолович</t>
  </si>
  <si>
    <t>Санчап Кара-кыс Хаак-ооловна</t>
  </si>
  <si>
    <t>Кара-Тальская 22-1</t>
  </si>
  <si>
    <t>Аян-ооловна</t>
  </si>
  <si>
    <t>Сундуп Аян-оол Кызыл-оолович</t>
  </si>
  <si>
    <t>Сарыглар Азиана Александровна</t>
  </si>
  <si>
    <t>Шактар Александр 17-1</t>
  </si>
  <si>
    <t>Эртине</t>
  </si>
  <si>
    <t>Седен Джамиля Михайловна</t>
  </si>
  <si>
    <t>Калюбак Ховалыг 37</t>
  </si>
  <si>
    <t>Сюрюн-оол</t>
  </si>
  <si>
    <t>Роберт</t>
  </si>
  <si>
    <t>Сюрюн-оол Ляна Михавйловна</t>
  </si>
  <si>
    <t>Сотнам Александр11-1</t>
  </si>
  <si>
    <t xml:space="preserve"> Мергенович</t>
  </si>
  <si>
    <t>Тюлюш Мерген Борисович</t>
  </si>
  <si>
    <t>Сертип Мила Маадыр-ооловна</t>
  </si>
  <si>
    <t>Ленина 17-2</t>
  </si>
  <si>
    <t>Хомушку Айгуль Николаевна</t>
  </si>
  <si>
    <t>Шактар Александр 21-2</t>
  </si>
  <si>
    <t xml:space="preserve">Чап </t>
  </si>
  <si>
    <t>Шолбан-оолович</t>
  </si>
  <si>
    <t>Чап Шолбан Хорлуг-оолович</t>
  </si>
  <si>
    <t>Сотпа Мира Тараачынмаевна</t>
  </si>
  <si>
    <t xml:space="preserve">Виталий </t>
  </si>
  <si>
    <t>Шаравии Андрей Уйнууевич</t>
  </si>
  <si>
    <t>Шаравии Аяна Ивановна</t>
  </si>
  <si>
    <t>Хургулек 17-2</t>
  </si>
  <si>
    <t>Монге-Доржу</t>
  </si>
  <si>
    <t>Май-оолович</t>
  </si>
  <si>
    <t>Конституции 2-1</t>
  </si>
  <si>
    <t>6а</t>
  </si>
  <si>
    <t xml:space="preserve">Балган </t>
  </si>
  <si>
    <t>Балган Саяна Маадыр-ооловна</t>
  </si>
  <si>
    <t>Саянская,1-2</t>
  </si>
  <si>
    <t>Найырана</t>
  </si>
  <si>
    <t>Шактар,3-2</t>
  </si>
  <si>
    <t>Долу-Сай</t>
  </si>
  <si>
    <t>Доржу Аржаана Сандан-ооловна</t>
  </si>
  <si>
    <t>Дамдын-оол Аржаана Алексеевна</t>
  </si>
  <si>
    <t>60 лет Октября 10-2</t>
  </si>
  <si>
    <t>Кыргыс Буян Маадыр-оолович</t>
  </si>
  <si>
    <t>Кыргыс Айлана Михайловна</t>
  </si>
  <si>
    <t>Даваа-Самбуу2-1</t>
  </si>
  <si>
    <t>Буян</t>
  </si>
  <si>
    <t xml:space="preserve">Кызыл-оол Буян Владимирович </t>
  </si>
  <si>
    <t>Кызыл-оол Рита Чаш-ооловна</t>
  </si>
  <si>
    <t>Салчак Тока1-2</t>
  </si>
  <si>
    <t>Калзан Саян Сергеевич</t>
  </si>
  <si>
    <t>Калзан Аяна Доржат-ооловна</t>
  </si>
  <si>
    <t>Хургулек 17-1</t>
  </si>
  <si>
    <t>Калбак</t>
  </si>
  <si>
    <t>Арина</t>
  </si>
  <si>
    <t>Дугар-Сюрюн Сылдыс Валерьевна</t>
  </si>
  <si>
    <t>Шой-Сюрюн 37</t>
  </si>
  <si>
    <t>Манчалмаа</t>
  </si>
  <si>
    <t>Сандан-Намчал</t>
  </si>
  <si>
    <t>Манчалмаа Александр Тараачыевич</t>
  </si>
  <si>
    <t>Манчалмаа Аяна Васильевна</t>
  </si>
  <si>
    <t>Шактар19-2</t>
  </si>
  <si>
    <t xml:space="preserve">Норжун </t>
  </si>
  <si>
    <t>Норжун Аяна Шолбан-ооловна</t>
  </si>
  <si>
    <t>Кара-Тальская 12-1</t>
  </si>
  <si>
    <t>Оспакай Сыдым Олегович</t>
  </si>
  <si>
    <t>Ажы Саманта Владимировна</t>
  </si>
  <si>
    <t>Кара-Тальская 33-1</t>
  </si>
  <si>
    <t>Дахэр</t>
  </si>
  <si>
    <t>Тюлюш Альберт Алдын-оолович</t>
  </si>
  <si>
    <t>Тюлюш Мая Маадыр-ооловна</t>
  </si>
  <si>
    <t>Тамдын</t>
  </si>
  <si>
    <t>Мерген</t>
  </si>
  <si>
    <t>Ренадович</t>
  </si>
  <si>
    <t>Тамдын Ренад Маннаевич</t>
  </si>
  <si>
    <t>Тамдын Олеся Олеговна</t>
  </si>
  <si>
    <t>Ленина 19-1</t>
  </si>
  <si>
    <t>Айдын-Херелович</t>
  </si>
  <si>
    <t>Хорлуу Айдын-Херел Владимирович</t>
  </si>
  <si>
    <r>
      <t xml:space="preserve">ХорлууАзияна </t>
    </r>
    <r>
      <rPr>
        <b/>
        <sz val="10"/>
        <color indexed="8"/>
        <rFont val="Times New Roman"/>
        <family val="1"/>
        <charset val="204"/>
      </rPr>
      <t>Анатольевна</t>
    </r>
  </si>
  <si>
    <t>Новая 14</t>
  </si>
  <si>
    <t>Шактар А,7-1</t>
  </si>
  <si>
    <t>Долаана</t>
  </si>
  <si>
    <t>Ховалыговна</t>
  </si>
  <si>
    <t>Бегзи Лориса Партизановна</t>
  </si>
  <si>
    <t>Даваа-Самбуу 11-1</t>
  </si>
  <si>
    <t>Бичекей</t>
  </si>
  <si>
    <t>Арбын</t>
  </si>
  <si>
    <t>Межекей Леонид Эрес-оолович</t>
  </si>
  <si>
    <t>Межекей Чодураа Март-ооловна</t>
  </si>
  <si>
    <t>Драпаан</t>
  </si>
  <si>
    <t>Драпаан Чейнеш Николаевна</t>
  </si>
  <si>
    <t>60 лет Октября 3-2</t>
  </si>
  <si>
    <t>Карбы</t>
  </si>
  <si>
    <t>Анзат</t>
  </si>
  <si>
    <t>Адар-ооловна</t>
  </si>
  <si>
    <t>Тюлюш Орлан Доржу-оолович</t>
  </si>
  <si>
    <t>Энергетиков 17-2</t>
  </si>
  <si>
    <t>Абрам</t>
  </si>
  <si>
    <t>60 лет Октября 3-1</t>
  </si>
  <si>
    <t>Аянчы</t>
  </si>
  <si>
    <t>Сенчит Довут Николаевич</t>
  </si>
  <si>
    <t>Монгуш Долаана Васильевна</t>
  </si>
  <si>
    <t>Энергетиков 13-2</t>
  </si>
  <si>
    <t>Звездан</t>
  </si>
  <si>
    <t>Сылдысович</t>
  </si>
  <si>
    <t>60 лет Октября 5-1</t>
  </si>
  <si>
    <t>Айсула</t>
  </si>
  <si>
    <t>Хайдып Аян Маадырович</t>
  </si>
  <si>
    <t>Кызыл-оол Чечена Александровна</t>
  </si>
  <si>
    <t>Шолбан</t>
  </si>
  <si>
    <t>,</t>
  </si>
  <si>
    <t>Комбуй Шораана Олеговна</t>
  </si>
  <si>
    <t>Хургулек 5-2</t>
  </si>
  <si>
    <t>Уржук</t>
  </si>
  <si>
    <t>,,</t>
  </si>
  <si>
    <t>г. Кызыл, Калинина 24а-25</t>
  </si>
  <si>
    <t>Сандак</t>
  </si>
  <si>
    <t>Мерген-Херелович</t>
  </si>
  <si>
    <t>Степная 14</t>
  </si>
  <si>
    <t>Сарым-оол</t>
  </si>
  <si>
    <t>Сарым-оол Аяна Монгушовна</t>
  </si>
  <si>
    <t>Белек 35-2</t>
  </si>
  <si>
    <t>Сырбыкай</t>
  </si>
  <si>
    <t>Кара-Сал Чодураа Чечек-ооловна</t>
  </si>
  <si>
    <t>Тюлуш Чечена Васильевна</t>
  </si>
  <si>
    <t>Энергетиков 13-1</t>
  </si>
  <si>
    <t>Тюлюш Омак Орланович</t>
  </si>
  <si>
    <t>Тюлюш Чодураа Романовна</t>
  </si>
  <si>
    <t>Бавуу Т 8-2</t>
  </si>
  <si>
    <t>Байлаковна</t>
  </si>
  <si>
    <t>Чульдум Байлак Байыр-оолович</t>
  </si>
  <si>
    <t>Олчанмай Светлана Дашовна</t>
  </si>
  <si>
    <t>Сотнам А 22-2</t>
  </si>
  <si>
    <t>Балган Орлан Сундуевич</t>
  </si>
  <si>
    <t>Кара-Тальская 8-1</t>
  </si>
  <si>
    <t>Белек</t>
  </si>
  <si>
    <t>Аюуша</t>
  </si>
  <si>
    <t>Сотнам Александр6-1</t>
  </si>
  <si>
    <t>Белек 10-2</t>
  </si>
  <si>
    <t>Дабма Орланмаа Владимировна</t>
  </si>
  <si>
    <t>Белек 8-2</t>
  </si>
  <si>
    <t xml:space="preserve">Дактаалай </t>
  </si>
  <si>
    <t>Дактаалай Мерген Сатович</t>
  </si>
  <si>
    <t>Дактаалай Саяна Александорвна</t>
  </si>
  <si>
    <t>Шой-Сюрюн 10-1</t>
  </si>
  <si>
    <t>Хургулек 15-2</t>
  </si>
  <si>
    <t>Дыртык</t>
  </si>
  <si>
    <t>Булутович</t>
  </si>
  <si>
    <t>Сенди Алена Артааевна</t>
  </si>
  <si>
    <t>Очур-оол Алексей Сергеевич</t>
  </si>
  <si>
    <t>Очур-оол Аяна Александровна</t>
  </si>
  <si>
    <t>Бавуу Тюлюш 6-2</t>
  </si>
  <si>
    <t>Магадал</t>
  </si>
  <si>
    <t>опекаемый</t>
  </si>
  <si>
    <t>Сундуй Анай-Хаак Юрьевна</t>
  </si>
  <si>
    <t>Кара-тальская 4-2</t>
  </si>
  <si>
    <t>Седип-оол</t>
  </si>
  <si>
    <t>Даржаа Саяна Шожан-ооловна</t>
  </si>
  <si>
    <t>Кара-Тальская 19-1</t>
  </si>
  <si>
    <t>Шойдак</t>
  </si>
  <si>
    <t>Шойдак  Айдысмаа Михайловна</t>
  </si>
  <si>
    <t>40 лет Сов.Тувы 11-2</t>
  </si>
  <si>
    <t>Байдемир</t>
  </si>
  <si>
    <t>Строительная 4-2</t>
  </si>
  <si>
    <t>Калбак Ховалыг 32-1</t>
  </si>
  <si>
    <t>Отилия</t>
  </si>
  <si>
    <t>Очур Людмила Мызыевна</t>
  </si>
  <si>
    <t>40 лет Сов.Тувы 13-2</t>
  </si>
  <si>
    <t>7а</t>
  </si>
  <si>
    <t>Бай-Белек</t>
  </si>
  <si>
    <t>Ленина, 45</t>
  </si>
  <si>
    <t>Кара-оол</t>
  </si>
  <si>
    <t>Алдын-Белек</t>
  </si>
  <si>
    <t>Кара-оол Аяс Даниилович</t>
  </si>
  <si>
    <t xml:space="preserve">Кара-оол Татьяа Евгеньевна </t>
  </si>
  <si>
    <t>40летСов Тувы,6-1</t>
  </si>
  <si>
    <t>Монгун</t>
  </si>
  <si>
    <t>Валерьевич</t>
  </si>
  <si>
    <t xml:space="preserve">Кенден Айлана Валерьевна </t>
  </si>
  <si>
    <t>Хургулек,3-2</t>
  </si>
  <si>
    <t xml:space="preserve">Кызыл-оол Сырга Борисовна </t>
  </si>
  <si>
    <t>Сотнам Александр,14-2</t>
  </si>
  <si>
    <t xml:space="preserve">Межекей </t>
  </si>
  <si>
    <t>Арыяна</t>
  </si>
  <si>
    <t>Антоновна</t>
  </si>
  <si>
    <t>Межекей Антон Валерьевич</t>
  </si>
  <si>
    <t xml:space="preserve">Межекей Саяна Владимировна </t>
  </si>
  <si>
    <t>Кара-Тальская,25-1</t>
  </si>
  <si>
    <t>Монгуш Ратана Александровна</t>
  </si>
  <si>
    <t>Калбак Ховалыг,34-1</t>
  </si>
  <si>
    <t>Айлена</t>
  </si>
  <si>
    <t>Норбу Саян Данзын-оолович</t>
  </si>
  <si>
    <t>Норбу Долаана Доржат-ооловна</t>
  </si>
  <si>
    <t>Саянская,4-1</t>
  </si>
  <si>
    <t>Викторовна</t>
  </si>
  <si>
    <t>Норбу Виктор Монгушевич</t>
  </si>
  <si>
    <t>Норбу Мариана Марташ-ооловна</t>
  </si>
  <si>
    <t>Даваа Самбуу,12-2</t>
  </si>
  <si>
    <t>Шактар,11</t>
  </si>
  <si>
    <t>Ай-Херелович</t>
  </si>
  <si>
    <t>Одегей Ай-Херел Михайлович</t>
  </si>
  <si>
    <t>Одегей Чойганмаа Уйнук-ооловна</t>
  </si>
  <si>
    <t>Строительная,14</t>
  </si>
  <si>
    <t xml:space="preserve">Сагаандай </t>
  </si>
  <si>
    <t>Сагаандай Марианна Алдын-ооловна</t>
  </si>
  <si>
    <t>Белек,15-1</t>
  </si>
  <si>
    <t>Санчап</t>
  </si>
  <si>
    <t>Тимурович</t>
  </si>
  <si>
    <t>Санчап Чойганмаа Николаевна</t>
  </si>
  <si>
    <t>Седипбей</t>
  </si>
  <si>
    <t xml:space="preserve">Седипбей Максим Маскирович </t>
  </si>
  <si>
    <t>Седипбей Урана Николаевна</t>
  </si>
  <si>
    <t>Даваа Самбуу,8-1</t>
  </si>
  <si>
    <t>Сайлык</t>
  </si>
  <si>
    <t>Салбакай</t>
  </si>
  <si>
    <t>Чараш-ооловна</t>
  </si>
  <si>
    <t>Чараш-оол Тараачыевич</t>
  </si>
  <si>
    <t>Сотпа Сырга Николаевна</t>
  </si>
  <si>
    <t>60лет Октября,13-2</t>
  </si>
  <si>
    <t>Ленина,23-2</t>
  </si>
  <si>
    <t>Хаваа</t>
  </si>
  <si>
    <t>Ондар Чейнеш Владимировна</t>
  </si>
  <si>
    <t>Мира-15-1</t>
  </si>
  <si>
    <t>Мирад</t>
  </si>
  <si>
    <t>Мирославович</t>
  </si>
  <si>
    <t>Халыын Мирослав Маадырович</t>
  </si>
  <si>
    <t xml:space="preserve">Чымба Чойганмаа Николаевна </t>
  </si>
  <si>
    <t>Сотнам Александр,23</t>
  </si>
  <si>
    <t>Ховалыг</t>
  </si>
  <si>
    <t>Наталья</t>
  </si>
  <si>
    <t>Серен-Доржу Херелмаа Сергеевна</t>
  </si>
  <si>
    <t>Белек,18-1</t>
  </si>
  <si>
    <t>Даймир</t>
  </si>
  <si>
    <t>Шомбул Сайзана Сергеевна</t>
  </si>
  <si>
    <t>Шактар,6</t>
  </si>
  <si>
    <t>Темир</t>
  </si>
  <si>
    <t>Шыгжаа Алдын-Кыс Уйнук-ооловна</t>
  </si>
  <si>
    <t>Хургулек,10-2</t>
  </si>
  <si>
    <t>7б</t>
  </si>
  <si>
    <t>Байыр Анжела Владимировна</t>
  </si>
  <si>
    <t>Виталий</t>
  </si>
  <si>
    <t>Дартай-оол Алдынмаа Кызыл-ооловна</t>
  </si>
  <si>
    <t>Энергетиков 3-1</t>
  </si>
  <si>
    <t>Донгурак</t>
  </si>
  <si>
    <t>Донгурак Владимир Хемер-оолович</t>
  </si>
  <si>
    <t>Донгурак Айслу Маадыр-ооловна</t>
  </si>
  <si>
    <t>Сотнам Александр13</t>
  </si>
  <si>
    <t>Ай-Суу</t>
  </si>
  <si>
    <t>Кара-Сал Саяна Сергеевна</t>
  </si>
  <si>
    <t>Ленина2</t>
  </si>
  <si>
    <t>Монгуш Орлан Дамзыревич</t>
  </si>
  <si>
    <t>Монгуш Урана Маадыр-ооловна</t>
  </si>
  <si>
    <t>Сотнам Александр18</t>
  </si>
  <si>
    <t>Ролановна</t>
  </si>
  <si>
    <t>Шой Сюрюн 30-1</t>
  </si>
  <si>
    <t>Падма</t>
  </si>
  <si>
    <t>Санаа Кара-оол Чанчыпович</t>
  </si>
  <si>
    <t>Санаа Кара-Кыс Хаак-ооловна</t>
  </si>
  <si>
    <t>Кара-Тальская 18-1</t>
  </si>
  <si>
    <t>Соян</t>
  </si>
  <si>
    <t>Эзим</t>
  </si>
  <si>
    <t>Комбу Аяна Деспиженковна</t>
  </si>
  <si>
    <t>Белек 25</t>
  </si>
  <si>
    <t>Селик</t>
  </si>
  <si>
    <t>Робертовна</t>
  </si>
  <si>
    <t>Селик Сай-суу Владиславаовна</t>
  </si>
  <si>
    <t>Салчак Тока 1-1</t>
  </si>
  <si>
    <t xml:space="preserve">Сундуй </t>
  </si>
  <si>
    <t>Ачыты</t>
  </si>
  <si>
    <t>Аймуевич</t>
  </si>
  <si>
    <t>Сундуй Айму Каадыр-оолович</t>
  </si>
  <si>
    <t>Сундуй Аида Ховалыговна</t>
  </si>
  <si>
    <t>40лет Сов.Тувы 1-1</t>
  </si>
  <si>
    <t>Сундуй Владислав Кыдат-оолович</t>
  </si>
  <si>
    <t>Сундуй Чойган Суурбеевна</t>
  </si>
  <si>
    <t>60 лет Октября 10</t>
  </si>
  <si>
    <t>Дамба Виктория Сергеевна</t>
  </si>
  <si>
    <t>Школьная 7-2</t>
  </si>
  <si>
    <t>Чаштыг</t>
  </si>
  <si>
    <t>Евгений</t>
  </si>
  <si>
    <t>Чаштыг Орлан Копуевич</t>
  </si>
  <si>
    <t>Чаштыг Алёна Биженеевна</t>
  </si>
  <si>
    <t>Шактар Александр19</t>
  </si>
  <si>
    <t>Чанчып</t>
  </si>
  <si>
    <t>Чанчып Чейнеш Валерьевна</t>
  </si>
  <si>
    <t>60 лет Октября</t>
  </si>
  <si>
    <t>Таваа-Самбуу</t>
  </si>
  <si>
    <t>Таваа-Самбу Аяна Опан-ооловна</t>
  </si>
  <si>
    <t>Шактар Александр5</t>
  </si>
  <si>
    <t>Андрисович</t>
  </si>
  <si>
    <t>Шомбул Олимпиада Байыр-ооловна</t>
  </si>
  <si>
    <t>Конституции 1-1</t>
  </si>
  <si>
    <t>Шой Сюрюн 43</t>
  </si>
  <si>
    <t xml:space="preserve">Бичешой </t>
  </si>
  <si>
    <t>Саглаана</t>
  </si>
  <si>
    <t>Тас-Хуурак</t>
  </si>
  <si>
    <t>Гилена</t>
  </si>
  <si>
    <t>Начын-ооловна</t>
  </si>
  <si>
    <t>Салчак Тока 9-1</t>
  </si>
  <si>
    <t>Чигден</t>
  </si>
  <si>
    <t>Ренадовна</t>
  </si>
  <si>
    <t>Чигден Айлана Бичел-ооловна</t>
  </si>
  <si>
    <t>Новая 12</t>
  </si>
  <si>
    <t>Ханмаа</t>
  </si>
  <si>
    <t xml:space="preserve">Кыйындак </t>
  </si>
  <si>
    <t>Тимуровна</t>
  </si>
  <si>
    <t>Ханмаа Тимур Тас-оолович</t>
  </si>
  <si>
    <t>Ханмаа Римма Биин-ооловна</t>
  </si>
  <si>
    <t>ул. Ленина 6</t>
  </si>
  <si>
    <t>7в</t>
  </si>
  <si>
    <t>Байбек</t>
  </si>
  <si>
    <t>Сотнам Александр 12-1</t>
  </si>
  <si>
    <t>Эртине-Мерген</t>
  </si>
  <si>
    <t>Араптан Алдын-оол Чапайович</t>
  </si>
  <si>
    <t>Араптан Алдын-кысСуур-ооловна</t>
  </si>
  <si>
    <t>Кара-Тальская 14-1</t>
  </si>
  <si>
    <t>Ховалыг Жанна Михайловна</t>
  </si>
  <si>
    <t>Даваа-Самбуу17-1</t>
  </si>
  <si>
    <t>опекун: Чаштыг Алена Биженеевна</t>
  </si>
  <si>
    <t>дети, оставшиеся без попечения родителей</t>
  </si>
  <si>
    <t>Мира 6</t>
  </si>
  <si>
    <t>Шартанай Елена Александровна</t>
  </si>
  <si>
    <t>40 лет Сов.Тувы 21-2</t>
  </si>
  <si>
    <t xml:space="preserve">Дагба </t>
  </si>
  <si>
    <t>Найын</t>
  </si>
  <si>
    <t>Аджеевич</t>
  </si>
  <si>
    <t>Носкал Айлан Геннадьевна</t>
  </si>
  <si>
    <t>Белек 21-2</t>
  </si>
  <si>
    <t xml:space="preserve">Дамчай </t>
  </si>
  <si>
    <t>Новая12-1</t>
  </si>
  <si>
    <t>Эресовна</t>
  </si>
  <si>
    <t>Дажы-Нава Эрес Эрес-оолович</t>
  </si>
  <si>
    <t>Калбак-Ховалыг21-1</t>
  </si>
  <si>
    <t>Дунгар</t>
  </si>
  <si>
    <t>Нилович</t>
  </si>
  <si>
    <t>Дунгар Нил Нилович</t>
  </si>
  <si>
    <t>Сан-оол Елена Александровна</t>
  </si>
  <si>
    <t>Шактар Александр5-1полная</t>
  </si>
  <si>
    <t>Дагба-Лама</t>
  </si>
  <si>
    <t>Чечен-ооловна</t>
  </si>
  <si>
    <t>Дагба-Лама Чечен-оол Эресович</t>
  </si>
  <si>
    <t>Дагба-Лама Чодураа Романовна</t>
  </si>
  <si>
    <t>Малчын11</t>
  </si>
  <si>
    <t>Айза</t>
  </si>
  <si>
    <t>Кирилловна</t>
  </si>
  <si>
    <t>Куулар Лидия Санаевна</t>
  </si>
  <si>
    <t>Куулар Кирилл Балан-Доржуевич</t>
  </si>
  <si>
    <t>Калбак-Ховалыг17</t>
  </si>
  <si>
    <t xml:space="preserve">Эльза </t>
  </si>
  <si>
    <t>Чай-Суу</t>
  </si>
  <si>
    <t>Норбу Айнаа Михайловна</t>
  </si>
  <si>
    <t>Даваа Самбуу23</t>
  </si>
  <si>
    <t xml:space="preserve">Одулаа </t>
  </si>
  <si>
    <t>Одулаа Сайзана Очур-ооловна</t>
  </si>
  <si>
    <t>Шой-Сюрюн 29</t>
  </si>
  <si>
    <t>Ооржак Альберт Юрьевич</t>
  </si>
  <si>
    <t>Кара-Тальская33-1</t>
  </si>
  <si>
    <t>Таймира</t>
  </si>
  <si>
    <t>Михайловна</t>
  </si>
  <si>
    <t>Очур-оол Тамара Сатовна</t>
  </si>
  <si>
    <t>мать-один</t>
  </si>
  <si>
    <t>Шактар Александр11</t>
  </si>
  <si>
    <t>Тюлюш Снежана Маадыровна</t>
  </si>
  <si>
    <t>Бавуу-Тюлюш15-1</t>
  </si>
  <si>
    <t>Шактар Александр23-2</t>
  </si>
  <si>
    <t>многодетная, неполная</t>
  </si>
  <si>
    <t>Салчак Тока 10-1</t>
  </si>
  <si>
    <t>Шадып</t>
  </si>
  <si>
    <t>Шадып Аяс Партизанович</t>
  </si>
  <si>
    <t>Шадып Рада Николаевна</t>
  </si>
  <si>
    <t>60летОктября 21</t>
  </si>
  <si>
    <t>Бады-Хоо Марина Александровна</t>
  </si>
  <si>
    <t>Хургулек 12-1</t>
  </si>
  <si>
    <t>8а</t>
  </si>
  <si>
    <t>Арапчор</t>
  </si>
  <si>
    <t>Энхзула</t>
  </si>
  <si>
    <t>Ленина 5-2</t>
  </si>
  <si>
    <t>Байыр-оол Евгений Маадыр-ооловичБайыр-оол Чодураа Херел-ооловна</t>
  </si>
  <si>
    <t>Белек 16-2</t>
  </si>
  <si>
    <t>Дактаалай</t>
  </si>
  <si>
    <t>Шой-Сюрюн 10-2</t>
  </si>
  <si>
    <t xml:space="preserve">Дапыян </t>
  </si>
  <si>
    <t>Дапыян Роман Сатович</t>
  </si>
  <si>
    <t>Салчак Тока 10-2</t>
  </si>
  <si>
    <t>Корбаа</t>
  </si>
  <si>
    <t>Корбаа Мерген Маадыр-ооловичМонгуш Марта Дамзыревна</t>
  </si>
  <si>
    <t>Благополучная</t>
  </si>
  <si>
    <t>Энергетиков 9-1</t>
  </si>
  <si>
    <t>Чаяан</t>
  </si>
  <si>
    <t>Норбу Лидия Тюлюшевна</t>
  </si>
  <si>
    <t>Калбак Ховалыг 36-1</t>
  </si>
  <si>
    <t>Манзай</t>
  </si>
  <si>
    <t>Новая 1-2</t>
  </si>
  <si>
    <t>60лет Октября 3-1</t>
  </si>
  <si>
    <t>Андейся</t>
  </si>
  <si>
    <t>Белек 7-14</t>
  </si>
  <si>
    <t>Бавуу Тулуш 6-2</t>
  </si>
  <si>
    <t>Оюн</t>
  </si>
  <si>
    <t>40лет Сов.Тувы 11-2</t>
  </si>
  <si>
    <t>Сарым-оол Орлан Итпик-оолович</t>
  </si>
  <si>
    <t>Кара-Тальская 4-2</t>
  </si>
  <si>
    <t>Салчак Тока 3-2</t>
  </si>
  <si>
    <t>Чаш-оол Андрей Геннадьевич</t>
  </si>
  <si>
    <t>Чаш-оол Аржаана Александровна</t>
  </si>
  <si>
    <t>Хургулек 14</t>
  </si>
  <si>
    <t xml:space="preserve">Хомушку </t>
  </si>
  <si>
    <t>Школьная 1-1</t>
  </si>
  <si>
    <t>Серен</t>
  </si>
  <si>
    <t>Шолур Наталья Каадыр-ооловна</t>
  </si>
  <si>
    <t>Конституция 2-1</t>
  </si>
  <si>
    <t>8б</t>
  </si>
  <si>
    <t>Роксана</t>
  </si>
  <si>
    <t>Шой Сурун,8-1</t>
  </si>
  <si>
    <t>Аян</t>
  </si>
  <si>
    <t>Сотнам Александр,27-1</t>
  </si>
  <si>
    <t>Монгуновна</t>
  </si>
  <si>
    <t>Кыргыс Долаана Маадыровна</t>
  </si>
  <si>
    <t>Даваа Булан,26</t>
  </si>
  <si>
    <t>Сундари</t>
  </si>
  <si>
    <t>Хургулек, 17-1</t>
  </si>
  <si>
    <t xml:space="preserve">Кудер </t>
  </si>
  <si>
    <t xml:space="preserve">Чайырана </t>
  </si>
  <si>
    <t>Сан-оол Урана Викторовна</t>
  </si>
  <si>
    <t>Сотнам Александр,12-1</t>
  </si>
  <si>
    <t>Айзан</t>
  </si>
  <si>
    <t>Энергетиков,15-2</t>
  </si>
  <si>
    <t>Белек,19-2</t>
  </si>
  <si>
    <t>Халыын Марина Маадыровна</t>
  </si>
  <si>
    <t>Салчак Тока,29-2</t>
  </si>
  <si>
    <t>Баян-оол Алдын-кыс Солдат-ооловна</t>
  </si>
  <si>
    <t>Салчак  Тока,22-2</t>
  </si>
  <si>
    <t xml:space="preserve">Надежда </t>
  </si>
  <si>
    <t>Ниловна</t>
  </si>
  <si>
    <t>Дунгар Елена Викторовна</t>
  </si>
  <si>
    <t>Шактар А., 5-1</t>
  </si>
  <si>
    <t>Ай-Чурек</t>
  </si>
  <si>
    <t>Донгак Анатолий Олегович</t>
  </si>
  <si>
    <t>Донгак Айлан Викторовна</t>
  </si>
  <si>
    <t>Мира, 11-1</t>
  </si>
  <si>
    <t>Байыр Елена Сергеевна</t>
  </si>
  <si>
    <t>Шой-Сюрюн ,18-1</t>
  </si>
  <si>
    <t>Хоюгбан</t>
  </si>
  <si>
    <t>Дамырак</t>
  </si>
  <si>
    <t>Хоюгбан Айланмаа Андреевна</t>
  </si>
  <si>
    <t>Хургулек,21-1</t>
  </si>
  <si>
    <t>Хажыт</t>
  </si>
  <si>
    <t xml:space="preserve">Олча </t>
  </si>
  <si>
    <t>Хажыт Лада Сергеевна</t>
  </si>
  <si>
    <t>Энергетиков, 11-2</t>
  </si>
  <si>
    <t xml:space="preserve">Чолдак-Кара </t>
  </si>
  <si>
    <t>Аракчаевна</t>
  </si>
  <si>
    <t>Чолдак-Кара Аракчаа Викторович</t>
  </si>
  <si>
    <t>Чолдак-Кара Саяна Сергеевна</t>
  </si>
  <si>
    <t>Байынды,24-2</t>
  </si>
  <si>
    <t xml:space="preserve">Шолур </t>
  </si>
  <si>
    <t>Шолур Буян Каадыр-оолович</t>
  </si>
  <si>
    <t>Шолур Буянмаа Ким-ооловна</t>
  </si>
  <si>
    <t>Белек,13-2</t>
  </si>
  <si>
    <t>Альберт</t>
  </si>
  <si>
    <t>Бурбучап Айгуль Артуровна</t>
  </si>
  <si>
    <t>Ленина, 39-1</t>
  </si>
  <si>
    <t>Тулуш Чечеймаа Геннадьевна</t>
  </si>
  <si>
    <t>60 лет Октября,29-1</t>
  </si>
  <si>
    <t>Дан-Хая</t>
  </si>
  <si>
    <t>Норбу Сылдыс-оол Данзынович</t>
  </si>
  <si>
    <t>Ендан Есения Михйловна</t>
  </si>
  <si>
    <t>Школьная,8-1</t>
  </si>
  <si>
    <t>8в</t>
  </si>
  <si>
    <t xml:space="preserve">Бурбу </t>
  </si>
  <si>
    <t>Бурбу Сергей Степанович</t>
  </si>
  <si>
    <t>Бурбу Долаана Херел-ооловна</t>
  </si>
  <si>
    <t>Даваа Булан 7</t>
  </si>
  <si>
    <t>Дамчай Евгения Маадыр-ооловна</t>
  </si>
  <si>
    <t>Ленина 34-2</t>
  </si>
  <si>
    <t>Давид</t>
  </si>
  <si>
    <t>Тамирович</t>
  </si>
  <si>
    <t>Дамчай Тамир Кысыгбаевич</t>
  </si>
  <si>
    <t>Дамчай Алдын-кыс Эрес-ооловна</t>
  </si>
  <si>
    <t>Мира 38-1</t>
  </si>
  <si>
    <t>Аюрзан</t>
  </si>
  <si>
    <t>Доржу Руслан Кызыл-оолович</t>
  </si>
  <si>
    <t>Доржу Людмила Алесандровна</t>
  </si>
  <si>
    <t>Калбак Ховалы67-2</t>
  </si>
  <si>
    <t>Докпут Андрей Михайлович</t>
  </si>
  <si>
    <t>Докпут Алдынай Валерьевна</t>
  </si>
  <si>
    <t>Иргит Чойганмаа Найдан-ооловна</t>
  </si>
  <si>
    <t>Бавуу Тюлюш 10-2</t>
  </si>
  <si>
    <t>Ерлан</t>
  </si>
  <si>
    <t>Андриянович</t>
  </si>
  <si>
    <t>Бавуу Тюлюш 4-1</t>
  </si>
  <si>
    <t xml:space="preserve">Маскыр-оол </t>
  </si>
  <si>
    <t>Сырга</t>
  </si>
  <si>
    <t>Маскыр-оол Эмма Дукар-ооловна</t>
  </si>
  <si>
    <t>Даваа Самбуу 4-1</t>
  </si>
  <si>
    <t>Херелович</t>
  </si>
  <si>
    <t xml:space="preserve">Наваштай </t>
  </si>
  <si>
    <t>Наваштай Шораана Викторовна</t>
  </si>
  <si>
    <t>Калбак Ховалыг 3-2</t>
  </si>
  <si>
    <t>Строительная 7-2</t>
  </si>
  <si>
    <t>Санчай-оол Александра Владимировна</t>
  </si>
  <si>
    <t>Школьная 5-1</t>
  </si>
  <si>
    <t>Сыдым-ооловна</t>
  </si>
  <si>
    <t>Серен-Доржу Сыдым-оол Мандарааевич</t>
  </si>
  <si>
    <t>Шой-Сюрюн 13-2</t>
  </si>
  <si>
    <t>Хорлуу</t>
  </si>
  <si>
    <t xml:space="preserve">Хорлуу Айдын-Херел Владимирович </t>
  </si>
  <si>
    <t>ХорлууАзияна Анатольевна</t>
  </si>
  <si>
    <t xml:space="preserve">Чиртак </t>
  </si>
  <si>
    <t>Юльзан</t>
  </si>
  <si>
    <t>Юлианович</t>
  </si>
  <si>
    <t>Кара-Тальская 5-1</t>
  </si>
  <si>
    <t>16.01.20014</t>
  </si>
  <si>
    <t>9а</t>
  </si>
  <si>
    <t>Шой-Сюрюн 22-2</t>
  </si>
  <si>
    <t>Сергей</t>
  </si>
  <si>
    <t>Владиславович</t>
  </si>
  <si>
    <t>Делгер Орлан Чозун-оолович</t>
  </si>
  <si>
    <t>Строительная 1-1</t>
  </si>
  <si>
    <t>Валентина</t>
  </si>
  <si>
    <t>Васильевна</t>
  </si>
  <si>
    <t>Доржу Василий Мыкылаевич</t>
  </si>
  <si>
    <t>Доржу Валентина Ажыннаевна</t>
  </si>
  <si>
    <t>Калбак Ховалыг 32-2</t>
  </si>
  <si>
    <t>Доржу Маргарита Кызыл-ооловна</t>
  </si>
  <si>
    <t>Салчак Тока 31-2</t>
  </si>
  <si>
    <t>Дулуш</t>
  </si>
  <si>
    <t>Маадыр</t>
  </si>
  <si>
    <t>Дулуш Херелмаа Тогериковна</t>
  </si>
  <si>
    <t>Сотнам А 5-1</t>
  </si>
  <si>
    <t>Радомир</t>
  </si>
  <si>
    <t>Кызыл-оол Аяс Чигир-оолович</t>
  </si>
  <si>
    <t>Салчак Тока 1-2</t>
  </si>
  <si>
    <t>Наваштай</t>
  </si>
  <si>
    <t>Наваштай Орлан Павлович</t>
  </si>
  <si>
    <t>Наваштай Светлана Сергеевна</t>
  </si>
  <si>
    <t>Ортун-оол</t>
  </si>
  <si>
    <t>Дан-Хаяа</t>
  </si>
  <si>
    <t>Ортун-оол Орлан Каадыр-оолович</t>
  </si>
  <si>
    <t>Ортун-оол Сайлык Байыр-ооловна</t>
  </si>
  <si>
    <t>с. Ак-Туруг Байынды 24</t>
  </si>
  <si>
    <t>Севээн</t>
  </si>
  <si>
    <t>Самир</t>
  </si>
  <si>
    <t>Севээн Андриян Алдын-оолович</t>
  </si>
  <si>
    <t>Севээн Чодураа Александровна</t>
  </si>
  <si>
    <t>Новая 13-3</t>
  </si>
  <si>
    <t>Калбак Ховалыг 11-2</t>
  </si>
  <si>
    <t>Джамбулатович</t>
  </si>
  <si>
    <t>Хуурак Джамбулат Суур-оолович</t>
  </si>
  <si>
    <t>Хуурак Лада Сергеевна</t>
  </si>
  <si>
    <t>Мира 11-1</t>
  </si>
  <si>
    <t>Хурен</t>
  </si>
  <si>
    <t>Ондар Октябрина Хулер-ооловна</t>
  </si>
  <si>
    <t>Хургулек 1-2</t>
  </si>
  <si>
    <t>Аистлана</t>
  </si>
  <si>
    <t>Хургулек 16</t>
  </si>
  <si>
    <t>Шойзан-оол</t>
  </si>
  <si>
    <t>Айыза</t>
  </si>
  <si>
    <t>Артемьевна</t>
  </si>
  <si>
    <t>Шойзан-оол Артем Эрес-оолович</t>
  </si>
  <si>
    <t>Шойзан-оол Алина Бичел-ооловна</t>
  </si>
  <si>
    <t>Белек 4-2</t>
  </si>
  <si>
    <t>Белек 13-2</t>
  </si>
  <si>
    <t>9б</t>
  </si>
  <si>
    <t>Араптан Арсен Семенович</t>
  </si>
  <si>
    <t>Араптан Алдын-Кыс Чинмитовна</t>
  </si>
  <si>
    <t>Шой-Сурун -40</t>
  </si>
  <si>
    <t xml:space="preserve">Бичиш </t>
  </si>
  <si>
    <t xml:space="preserve">Антон </t>
  </si>
  <si>
    <t>Бчиш Андрей Хаак-оолович</t>
  </si>
  <si>
    <t>Бичиш Кара-Кыс Солаан-ооловна</t>
  </si>
  <si>
    <t>Белек 12-2</t>
  </si>
  <si>
    <t>Дагба</t>
  </si>
  <si>
    <t>Аджеевна</t>
  </si>
  <si>
    <t>Дагба Айлан Геннадьевна</t>
  </si>
  <si>
    <t>Алла</t>
  </si>
  <si>
    <t>Шой-Сурун 16-1</t>
  </si>
  <si>
    <t>Чайдан</t>
  </si>
  <si>
    <t>Ленина 35-2</t>
  </si>
  <si>
    <t>Очур Олег Уйнук-оолович</t>
  </si>
  <si>
    <t>Даваа Булан 13</t>
  </si>
  <si>
    <t>Рад-оолович</t>
  </si>
  <si>
    <t>Строительная 7-1</t>
  </si>
  <si>
    <t>Хулер-Маадырович</t>
  </si>
  <si>
    <t>Оргаана</t>
  </si>
  <si>
    <t>Калбак Х 14-2</t>
  </si>
  <si>
    <t>Чымбалдай Баян</t>
  </si>
  <si>
    <t>Хайбан Аксинья Олчеевна</t>
  </si>
  <si>
    <t>Шактар А 15-2</t>
  </si>
  <si>
    <t>Хулер-оол</t>
  </si>
  <si>
    <t>Сюзанна</t>
  </si>
  <si>
    <t>Ленина 2б</t>
  </si>
  <si>
    <t>Айдын</t>
  </si>
  <si>
    <t>Радионович</t>
  </si>
  <si>
    <t xml:space="preserve">Чимит </t>
  </si>
  <si>
    <t>Ленина 1-1</t>
  </si>
  <si>
    <t>Шойдаа</t>
  </si>
  <si>
    <t>Айхаан</t>
  </si>
  <si>
    <t>Сарыгович</t>
  </si>
  <si>
    <t>Шойдаа Валерий Чизел-оолович</t>
  </si>
  <si>
    <t>Шойдаа Вера Сандановна</t>
  </si>
  <si>
    <t>Калбак-Ховалыг 6-1</t>
  </si>
  <si>
    <t>Альбина</t>
  </si>
  <si>
    <t>Чульдум Белекмаа Борисовна</t>
  </si>
  <si>
    <t>9в</t>
  </si>
  <si>
    <t xml:space="preserve">Балдан </t>
  </si>
  <si>
    <t>Агы</t>
  </si>
  <si>
    <t>Балдан екатерина Ховалыговна</t>
  </si>
  <si>
    <t>40 лет Сов.Тувы,10-2</t>
  </si>
  <si>
    <t xml:space="preserve">Евгений </t>
  </si>
  <si>
    <t>Салчак Тока,35-1</t>
  </si>
  <si>
    <t>Аржаана</t>
  </si>
  <si>
    <t>Кызанай Чойганмаа Тюлюшевна</t>
  </si>
  <si>
    <t>Новая 12-2</t>
  </si>
  <si>
    <t>Дун-оол</t>
  </si>
  <si>
    <t>Дун-оол Евгения Март-ооловна</t>
  </si>
  <si>
    <t>Сотнам А 15</t>
  </si>
  <si>
    <t xml:space="preserve">Комбу </t>
  </si>
  <si>
    <t>Хулер</t>
  </si>
  <si>
    <t>Монгушевич</t>
  </si>
  <si>
    <t>Белек,24-2</t>
  </si>
  <si>
    <t>Херел</t>
  </si>
  <si>
    <t>Кызыл-оол Евгений Николаевич</t>
  </si>
  <si>
    <t>Калбак Ховалыг,20-2</t>
  </si>
  <si>
    <t xml:space="preserve">Манчалмаа </t>
  </si>
  <si>
    <t>Манчалмаа Айяна Васильевна</t>
  </si>
  <si>
    <t>Шактар А.,19-2</t>
  </si>
  <si>
    <t>Маскыр-оол Азиймаа Дукар-ооловна</t>
  </si>
  <si>
    <t>Салчак Тока,9-2</t>
  </si>
  <si>
    <t>Аюшэ</t>
  </si>
  <si>
    <t>Уранович</t>
  </si>
  <si>
    <t>Монгуш Чодураа Тюлюшевна</t>
  </si>
  <si>
    <t>Монгул</t>
  </si>
  <si>
    <t>Мунзук</t>
  </si>
  <si>
    <t>Монгул Мерген Макарович</t>
  </si>
  <si>
    <t>Монгул Алиса Диртешовна</t>
  </si>
  <si>
    <t>Нава</t>
  </si>
  <si>
    <t>Кара-кыс</t>
  </si>
  <si>
    <t>геннадьевна</t>
  </si>
  <si>
    <t>Нава Геннадий Байыр-оолович</t>
  </si>
  <si>
    <t>40 лет Сов.Тувы,13-1</t>
  </si>
  <si>
    <t xml:space="preserve">Очур-оол </t>
  </si>
  <si>
    <t>Надежда</t>
  </si>
  <si>
    <t>Очур-оол Сергей Монгушевич</t>
  </si>
  <si>
    <t>Очур-оол Антонина Ховалыговна</t>
  </si>
  <si>
    <t>Бауу Тулуш,16-1</t>
  </si>
  <si>
    <t>База-кыс</t>
  </si>
  <si>
    <t>Мартааевна</t>
  </si>
  <si>
    <t>Санаа Людмила Мартаевна</t>
  </si>
  <si>
    <t>40 лет Сов.Тувы,3-1</t>
  </si>
  <si>
    <t>Сараа</t>
  </si>
  <si>
    <t>Сараа Аян Кара-оолович</t>
  </si>
  <si>
    <t>Сараа Чинчи Васильевна</t>
  </si>
  <si>
    <t>Калбак Х 30-1</t>
  </si>
  <si>
    <t>Олеся</t>
  </si>
  <si>
    <t>Сан-оол Чеченмаа Викторовна</t>
  </si>
  <si>
    <t>Энергетиков,7-1</t>
  </si>
  <si>
    <t>Седен Александр Монгушович</t>
  </si>
  <si>
    <t>Чаш-оол Чейнеш Сарыг-ооловна</t>
  </si>
  <si>
    <t>Шактар А.,17-1</t>
  </si>
  <si>
    <t xml:space="preserve">Тун-оол </t>
  </si>
  <si>
    <t>Хайдып</t>
  </si>
  <si>
    <t>Кежикмаа</t>
  </si>
  <si>
    <t>Орус-ооловна</t>
  </si>
  <si>
    <t>Очур-оол Людмила Мызыевна</t>
  </si>
  <si>
    <t>40 лет Сов.Тувы,3-2</t>
  </si>
  <si>
    <t>Айчек</t>
  </si>
  <si>
    <t>Чаштыг Олег Копуйович</t>
  </si>
  <si>
    <t>Чаштыг Руслана Тулушевна</t>
  </si>
  <si>
    <t>Ленина,10-1</t>
  </si>
  <si>
    <t>Чаш-оол Орлан Сарыг-оолович</t>
  </si>
  <si>
    <t>Чаш-оол Александра Кара-ооловна</t>
  </si>
  <si>
    <t>Бауу Тулуш,4-2</t>
  </si>
  <si>
    <t>Монгун-оолвна</t>
  </si>
  <si>
    <t>Араптан Монгун-оол Чапаевич</t>
  </si>
  <si>
    <t>Хургулек 14-1</t>
  </si>
  <si>
    <t>Хемер-ооловна</t>
  </si>
  <si>
    <t>Байлак Хемер-оол Монгушевич</t>
  </si>
  <si>
    <t>Бавуу Алексей ТюлюшевичБавуу Светлана Сергеевна</t>
  </si>
  <si>
    <t>Калбаки Ховалыг 31</t>
  </si>
  <si>
    <t>Бурбу</t>
  </si>
  <si>
    <t>Байсалан</t>
  </si>
  <si>
    <t>Даваа-Булан 7</t>
  </si>
  <si>
    <t>Дагба-Лама Андрей Дырын-оолович</t>
  </si>
  <si>
    <t>Салчак Тока 16-1</t>
  </si>
  <si>
    <t>Дыртык Эдуард Маадыр-оолович</t>
  </si>
  <si>
    <t>Дыртык Алина Чигир-ооловна</t>
  </si>
  <si>
    <t>40 лет Сов. Тувы, 3-2</t>
  </si>
  <si>
    <t>Байлакович</t>
  </si>
  <si>
    <t>Монгуш Байлак Хурен-оолович</t>
  </si>
  <si>
    <t>Монгуш Урана Хуралчыевна</t>
  </si>
  <si>
    <t>Кара-Тальская 27-1</t>
  </si>
  <si>
    <t>Межекей</t>
  </si>
  <si>
    <t>Валерий</t>
  </si>
  <si>
    <t>Межекей Антон ВалерьевичМежекей Саяна Владимировна</t>
  </si>
  <si>
    <t>Кара-Тальская 23-2</t>
  </si>
  <si>
    <t>Чаян-Маадыр</t>
  </si>
  <si>
    <t>Монгуш Орлан ДамзыревичМонгуш Урана Маадыр-ооловна</t>
  </si>
  <si>
    <t>Сотнам А. 19</t>
  </si>
  <si>
    <t>Сендай</t>
  </si>
  <si>
    <t>Кара-Тальская 16-2</t>
  </si>
  <si>
    <t>16.03.203</t>
  </si>
  <si>
    <t>Монгуш Айдын Эресович</t>
  </si>
  <si>
    <t>Монгуш Марионелла Херел-ооловна</t>
  </si>
  <si>
    <t>Даваа Б.7</t>
  </si>
  <si>
    <t>Монгуш Ролан Дурген-ооловичМонгуш Саяна Сергеевна</t>
  </si>
  <si>
    <t>Артур</t>
  </si>
  <si>
    <t>Сотпа Юрий Солаан-оолович</t>
  </si>
  <si>
    <t>Сотпа Санданмаа Тараачыновна</t>
  </si>
  <si>
    <t>Калбак Ховалыг 29</t>
  </si>
  <si>
    <t>Хензиг-оол</t>
  </si>
  <si>
    <t>Сотпа Людмила Маадыр-ооловна</t>
  </si>
  <si>
    <t>Даваа-Самбуу 11-2</t>
  </si>
  <si>
    <t>Бегзи Чинчи Андреевна</t>
  </si>
  <si>
    <t>Сундуй А.14-2</t>
  </si>
  <si>
    <t>Суузун</t>
  </si>
  <si>
    <t>Бай-Белековна</t>
  </si>
  <si>
    <t>Суузун Аида Дадар-ооловна</t>
  </si>
  <si>
    <t>Шой-Сюрюн 26-1</t>
  </si>
  <si>
    <t>Сувакпут Сергей БыртановичСувакпут Марина Дадар-ооловна</t>
  </si>
  <si>
    <t>Наадым</t>
  </si>
  <si>
    <t>Яна</t>
  </si>
  <si>
    <t>Чадамба</t>
  </si>
  <si>
    <t>Чадамба Альфия Каадыр-ооловна</t>
  </si>
  <si>
    <t xml:space="preserve">Ленина 27-1 </t>
  </si>
  <si>
    <t>10б</t>
  </si>
  <si>
    <t>Орлан-оолович</t>
  </si>
  <si>
    <t>Калбак Ховалыг 25-2</t>
  </si>
  <si>
    <t>Анай-оол</t>
  </si>
  <si>
    <t>Анай-оол Шолбан Х</t>
  </si>
  <si>
    <t>Анай-оол Алдын-Кыс Сергеевна</t>
  </si>
  <si>
    <t>Бавуу Тулуш, 6-1</t>
  </si>
  <si>
    <t>Адас Буян Эрес-оолович</t>
  </si>
  <si>
    <t>Ховалыг Алёна Максимовна</t>
  </si>
  <si>
    <t>Даваа-Самбуу, 6-1</t>
  </si>
  <si>
    <t xml:space="preserve"> Аяс</t>
  </si>
  <si>
    <t>Байыр Олег Ховалыгович</t>
  </si>
  <si>
    <t>Шой-Сюрюн, 46-1</t>
  </si>
  <si>
    <t>Менгиевич</t>
  </si>
  <si>
    <t>оп: Даваа Марина Маннай-ооловна</t>
  </si>
  <si>
    <t>Школьная, 13-2</t>
  </si>
  <si>
    <t>Дугур</t>
  </si>
  <si>
    <t>Норжун Аяна Шолбановна</t>
  </si>
  <si>
    <t>40 лет Сов. Тувы, 9-1</t>
  </si>
  <si>
    <t>Айда-Сай</t>
  </si>
  <si>
    <t>Калбак Х., 20-2</t>
  </si>
  <si>
    <t>Межеккей</t>
  </si>
  <si>
    <t>Мирослав</t>
  </si>
  <si>
    <t>Межеккей Леонид Эресович</t>
  </si>
  <si>
    <t>Межеккей Чодураа П.</t>
  </si>
  <si>
    <t>Салчак Тока, 7-1</t>
  </si>
  <si>
    <t>Олзей-оол</t>
  </si>
  <si>
    <t>Шораан</t>
  </si>
  <si>
    <t>Олзей-оол Алевтина Валерьяновна</t>
  </si>
  <si>
    <t>Олзей-оол Шолбан Х.</t>
  </si>
  <si>
    <t>Энергетиков 5-2</t>
  </si>
  <si>
    <t xml:space="preserve">Виктория </t>
  </si>
  <si>
    <t xml:space="preserve">Докмит Генадий </t>
  </si>
  <si>
    <t>Докмит Юлия Андреевна</t>
  </si>
  <si>
    <t>Энергетиков, 11-1</t>
  </si>
  <si>
    <t>Руслан</t>
  </si>
  <si>
    <t>Михайлович</t>
  </si>
  <si>
    <t>оп. Сувакпут Алдын-Кыс Х.</t>
  </si>
  <si>
    <t>Шой-Сурун 20</t>
  </si>
  <si>
    <t>Партизан Жанна Кыргысовна</t>
  </si>
  <si>
    <t>Хургулек</t>
  </si>
  <si>
    <t>Линда</t>
  </si>
  <si>
    <t>Новая, 6</t>
  </si>
  <si>
    <t>Шактар А., 19-1</t>
  </si>
  <si>
    <t>Строительная, 8-2</t>
  </si>
  <si>
    <t>Шолур Лариса Ховалыговна</t>
  </si>
  <si>
    <t>Кара-Тальская, 14-1</t>
  </si>
  <si>
    <t>Хургулек, 13-2</t>
  </si>
  <si>
    <t>Сорунза</t>
  </si>
  <si>
    <t>Андрисовна</t>
  </si>
  <si>
    <t>Конституция, 3-1</t>
  </si>
  <si>
    <t>Айжы</t>
  </si>
  <si>
    <t>Тана</t>
  </si>
  <si>
    <t>Белек 20-1</t>
  </si>
  <si>
    <t>Энерел</t>
  </si>
  <si>
    <t>Дадьярович</t>
  </si>
  <si>
    <t>Хургулек 14-2</t>
  </si>
  <si>
    <t>Эртинееевич</t>
  </si>
  <si>
    <t>Школьная 12-1</t>
  </si>
  <si>
    <t>Дагба-Лама Сюзанна Мергеновна</t>
  </si>
  <si>
    <t>Салчак Тока 13-1</t>
  </si>
  <si>
    <t>Норбу лориса Николаевна</t>
  </si>
  <si>
    <t>Новая 8</t>
  </si>
  <si>
    <t xml:space="preserve">Канзан Артур </t>
  </si>
  <si>
    <t>Моге Сылдыс Эник-ооловна</t>
  </si>
  <si>
    <t>Новая 18</t>
  </si>
  <si>
    <t>Канзан Чойганмаа Каадыр-ооловна</t>
  </si>
  <si>
    <t>Мира</t>
  </si>
  <si>
    <t>Мирзин</t>
  </si>
  <si>
    <t>Натпит Айлан Тулушовна</t>
  </si>
  <si>
    <t>Хургулек 19-1</t>
  </si>
  <si>
    <t>Тайслан</t>
  </si>
  <si>
    <t>Энергетиков 15-1</t>
  </si>
  <si>
    <t xml:space="preserve">Буяна </t>
  </si>
  <si>
    <t>Бавуу Тюлюш 1-1</t>
  </si>
  <si>
    <t>Сандан</t>
  </si>
  <si>
    <t>Сандан Алимаа Шойур-ооловна</t>
  </si>
  <si>
    <t>Калбак Ховалыг 23</t>
  </si>
  <si>
    <t>Айшет</t>
  </si>
  <si>
    <t>оп. Солдуп Алдынмаа Анай-ооловна</t>
  </si>
  <si>
    <t>60 лет Октября 30-2</t>
  </si>
  <si>
    <t>Саян</t>
  </si>
  <si>
    <t>Суван Саида Удунаевна</t>
  </si>
  <si>
    <t>Даваа Булан 1</t>
  </si>
  <si>
    <t>Тостай-оол</t>
  </si>
  <si>
    <t>Орлана</t>
  </si>
  <si>
    <t>Алимовна</t>
  </si>
  <si>
    <t>оп. Шаравии Аяна Ивановна</t>
  </si>
  <si>
    <t>Хургулек 7-2</t>
  </si>
  <si>
    <t xml:space="preserve">Тюлуш </t>
  </si>
  <si>
    <t>Шойзат Аяна Доктугуевна</t>
  </si>
  <si>
    <t>Белек 2-1</t>
  </si>
  <si>
    <t>Сырат</t>
  </si>
  <si>
    <t>Тюлюш Айнеш Владимировна</t>
  </si>
  <si>
    <t>60 лет Октября 12-1</t>
  </si>
  <si>
    <t>Григорьевич</t>
  </si>
  <si>
    <t>Хомушку Амира Анатольевна</t>
  </si>
  <si>
    <t>Кара-Тальская 1-2</t>
  </si>
  <si>
    <t>Айдын-Хереловна</t>
  </si>
  <si>
    <t>11 а</t>
  </si>
  <si>
    <t>Сумия</t>
  </si>
  <si>
    <t>Чимиза</t>
  </si>
  <si>
    <t>Альфредовна</t>
  </si>
  <si>
    <t>Дыртык Альфред Маадыр-оолович</t>
  </si>
  <si>
    <t>Дыртык Саида Каадыр-ооловна</t>
  </si>
  <si>
    <t>Ленина 27-1</t>
  </si>
  <si>
    <t>Кулбузек</t>
  </si>
  <si>
    <t>Кежиктиг</t>
  </si>
  <si>
    <t>Артемьевич</t>
  </si>
  <si>
    <t>Кулбузек Артем Ликсоович</t>
  </si>
  <si>
    <t>Кулбузек Чойганмаа Самбын-ооловна</t>
  </si>
  <si>
    <t>Ленина 12-1</t>
  </si>
  <si>
    <t>Домбун</t>
  </si>
  <si>
    <t>Араажыевич</t>
  </si>
  <si>
    <t>Доржу Щенне Юрьевна</t>
  </si>
  <si>
    <t xml:space="preserve">Чеди-Хаан </t>
  </si>
  <si>
    <t>Монгуш Олеся Манаковна</t>
  </si>
  <si>
    <t>Шораана</t>
  </si>
  <si>
    <t>Минчи-оол Аляна Эрес-оолвна</t>
  </si>
  <si>
    <t>Минчит-оол Алексей Ховалыгович</t>
  </si>
  <si>
    <t>Онлар Сергей Саман-оолович</t>
  </si>
  <si>
    <t>Ондар Саяна Салчаковна</t>
  </si>
  <si>
    <t>Сундуй Андрея 5-1</t>
  </si>
  <si>
    <t>Ооржак Аяс Сергеевич</t>
  </si>
  <si>
    <t>Даваа Булан 5</t>
  </si>
  <si>
    <t>Айыраш</t>
  </si>
  <si>
    <t>Опул Орлан Константинович</t>
  </si>
  <si>
    <t>Опул Ольга Олеговна</t>
  </si>
  <si>
    <t>Арсен</t>
  </si>
  <si>
    <t>Саппык Роман Федорович</t>
  </si>
  <si>
    <t>Шактар 9-1</t>
  </si>
  <si>
    <t>Сыдым-оолович</t>
  </si>
  <si>
    <t>Шой-Сюрюн 12</t>
  </si>
  <si>
    <t>Монгун-оол</t>
  </si>
  <si>
    <t>Белек 18-2</t>
  </si>
  <si>
    <t>Анна</t>
  </si>
  <si>
    <t>Ай-Кыс</t>
  </si>
  <si>
    <t>Шомбул Сылдыс Опайович</t>
  </si>
  <si>
    <t>Шомбул Сырга Сергеевна</t>
  </si>
  <si>
    <t>11б</t>
  </si>
  <si>
    <t>Школьная 2-1</t>
  </si>
  <si>
    <t>Адыг-оолович</t>
  </si>
  <si>
    <t>Байыр Адыг-оол Александрович</t>
  </si>
  <si>
    <t>Байыр Елена Кара-ооловна</t>
  </si>
  <si>
    <t>Шончалай</t>
  </si>
  <si>
    <t>Балчыма Клара Тюлюшовна</t>
  </si>
  <si>
    <t>Даваа Булан 18</t>
  </si>
  <si>
    <t>Маадырович</t>
  </si>
  <si>
    <t>Кыргыс Шончалай Маадыр-ооловна</t>
  </si>
  <si>
    <t>Шой-Сюрюн 6-2</t>
  </si>
  <si>
    <t>Дыдыраш-оолович</t>
  </si>
  <si>
    <t>Кенен Зинаида Дажыевна</t>
  </si>
  <si>
    <t>Салчак Тока 18-1</t>
  </si>
  <si>
    <t>Школьная 8-2</t>
  </si>
  <si>
    <t>Доржу Байлак Седип-оолович</t>
  </si>
  <si>
    <t>Кара-Тальская 9-1</t>
  </si>
  <si>
    <t>Оолакович</t>
  </si>
  <si>
    <t>Монгуш Оолак Биченекович</t>
  </si>
  <si>
    <t>Монгуш Айлана Николаевна</t>
  </si>
  <si>
    <t>Бавуу Тулуш 8-1</t>
  </si>
  <si>
    <t>Мижит-Доржу</t>
  </si>
  <si>
    <t>Хай-Гуль</t>
  </si>
  <si>
    <t>Мижит-Доржу Сай-Суу Сергеевна</t>
  </si>
  <si>
    <t>Сотнам Александр 1-2</t>
  </si>
  <si>
    <t>Самбал</t>
  </si>
  <si>
    <t>Самбал Мерген Оюнович</t>
  </si>
  <si>
    <t>Согун-оол Урана Шулуевна</t>
  </si>
  <si>
    <t>Белек 17-2</t>
  </si>
  <si>
    <t>Бавуу Тулуш 9-1</t>
  </si>
  <si>
    <t>Аврора</t>
  </si>
  <si>
    <t>Школьная 8-1</t>
  </si>
  <si>
    <t>Суйзана</t>
  </si>
  <si>
    <t>40 лет Тувы 16-2</t>
  </si>
  <si>
    <t>Аный-оол</t>
  </si>
  <si>
    <t>Аный-оол Орлан Ховалыгович</t>
  </si>
  <si>
    <t>Кассага Маргарита Маадыр-ооловна</t>
  </si>
  <si>
    <t>Хургулек 11</t>
  </si>
  <si>
    <t>Чап-Балган</t>
  </si>
  <si>
    <t>Аяс-ооловна</t>
  </si>
  <si>
    <t>Чап Аяс Хорлуг-оолович</t>
  </si>
  <si>
    <t>Чап-Балган Алдынай Васильевна</t>
  </si>
  <si>
    <t>Даваа-Булан 18</t>
  </si>
  <si>
    <t>Хоюгбан Алдын-Кыс Дадый-ооловна</t>
  </si>
  <si>
    <t>Белек 7а</t>
  </si>
  <si>
    <t>Туван</t>
  </si>
  <si>
    <t>Кызыл-оолович</t>
  </si>
  <si>
    <t>Кыргыс Кызыл-оол Кан-оолович</t>
  </si>
  <si>
    <t>Даржаа Саяна Шогжановна</t>
  </si>
  <si>
    <t>Гульцара</t>
  </si>
  <si>
    <t>Монгуш Алим Сергеевич</t>
  </si>
  <si>
    <t>Монгуш Кара-Кыс Николаевна</t>
  </si>
  <si>
    <t xml:space="preserve">11а </t>
  </si>
  <si>
    <t>Дорма</t>
  </si>
  <si>
    <t>Норбу Саглай Владимирович</t>
  </si>
  <si>
    <t>Бавуу Тюлюш 17-1</t>
  </si>
  <si>
    <t>Шевер</t>
  </si>
  <si>
    <t>Носкал Чойганмаа Меннишовна</t>
  </si>
  <si>
    <t>Кожумай</t>
  </si>
  <si>
    <t>Салчак Тока 15-1</t>
  </si>
  <si>
    <t>Даш Рада Николаевна</t>
  </si>
  <si>
    <t>60 лет Октября 21</t>
  </si>
  <si>
    <t>Шартанай</t>
  </si>
  <si>
    <t xml:space="preserve">Биин-оол </t>
  </si>
  <si>
    <t>жен</t>
  </si>
  <si>
    <t>I-ЛЖ № 662997</t>
  </si>
  <si>
    <t>Ондар С.С</t>
  </si>
  <si>
    <t>Биин-оол В.Д.</t>
  </si>
  <si>
    <t>многодет</t>
  </si>
  <si>
    <t>с.Ак-Дуруг,ул. Дружба,31</t>
  </si>
  <si>
    <t>Буруней</t>
  </si>
  <si>
    <t>муж</t>
  </si>
  <si>
    <t>I-ЛЖ № 647457</t>
  </si>
  <si>
    <t>Буруней В.Х</t>
  </si>
  <si>
    <t>Чымба Л.М</t>
  </si>
  <si>
    <t>с.Ак-Дуруг,ул. Сувак,19</t>
  </si>
  <si>
    <t xml:space="preserve">Дадар-оол </t>
  </si>
  <si>
    <t>Алдын-Доржу</t>
  </si>
  <si>
    <t xml:space="preserve">I-ЛЖ №673873 </t>
  </si>
  <si>
    <t>Дадар-оол А.С</t>
  </si>
  <si>
    <t>Даржаа А.А.</t>
  </si>
  <si>
    <t>с.Ак-Дуруг,ул. Тей-Адаа,  8-2</t>
  </si>
  <si>
    <t xml:space="preserve">Зотова </t>
  </si>
  <si>
    <t>Аксай</t>
  </si>
  <si>
    <t>I-ЛЖ № 662947</t>
  </si>
  <si>
    <t>Зотов А.М</t>
  </si>
  <si>
    <t>Зотова Ч.М</t>
  </si>
  <si>
    <t>с.Ак-Дуруг,ул.Советская 4</t>
  </si>
  <si>
    <t>Зотова</t>
  </si>
  <si>
    <t xml:space="preserve">Алдынсай </t>
  </si>
  <si>
    <t>I-ЛЖ № 662949</t>
  </si>
  <si>
    <t xml:space="preserve">Зотов </t>
  </si>
  <si>
    <t xml:space="preserve">I-ЛЖ №663534 </t>
  </si>
  <si>
    <t>Зотова С.И</t>
  </si>
  <si>
    <t>с.Ак-Дуруг,ул.</t>
  </si>
  <si>
    <t xml:space="preserve">Килик </t>
  </si>
  <si>
    <t>Кан-ооловна</t>
  </si>
  <si>
    <t xml:space="preserve">I-ЛЖ № </t>
  </si>
  <si>
    <t>Килик  Э.К</t>
  </si>
  <si>
    <t xml:space="preserve">Кудай-Мерген </t>
  </si>
  <si>
    <t>Отчугашович</t>
  </si>
  <si>
    <t xml:space="preserve">I-ЛЖ №662968 </t>
  </si>
  <si>
    <t>Дорта Ч.И</t>
  </si>
  <si>
    <t>благополучн</t>
  </si>
  <si>
    <t>с.Ак-Дуруг,ул.Ленина 24 кв 1</t>
  </si>
  <si>
    <t>I-ЛЖ № 663018</t>
  </si>
  <si>
    <t>Кужугет Э.М</t>
  </si>
  <si>
    <t>Кужугет Ш.С</t>
  </si>
  <si>
    <t>с.Ак-Дуруг,ул.Байынды 11 кв 1</t>
  </si>
  <si>
    <t>Тэнзин</t>
  </si>
  <si>
    <t>I-ЛЖ № 662182</t>
  </si>
  <si>
    <t>Кужугет А.А</t>
  </si>
  <si>
    <t>с.Ак-Дуруг,ул.Байынды 2кв2</t>
  </si>
  <si>
    <t>I-ЛЖ № 654876</t>
  </si>
  <si>
    <t>Куулар Б.А</t>
  </si>
  <si>
    <t>Куулар Р.М</t>
  </si>
  <si>
    <t>с.Ак-Дуруг,ул.Ленина 33 кв 1</t>
  </si>
  <si>
    <t>Сумьябазар</t>
  </si>
  <si>
    <t>Белек-оолович</t>
  </si>
  <si>
    <t>I-ЛЖ № 662974</t>
  </si>
  <si>
    <t>Монгуш С.Д</t>
  </si>
  <si>
    <t>неполн</t>
  </si>
  <si>
    <t>с.Ак-Дуруг, ул.Дружба 27</t>
  </si>
  <si>
    <t>Чочагай</t>
  </si>
  <si>
    <t>Чеченович</t>
  </si>
  <si>
    <t>Иргит Л.О</t>
  </si>
  <si>
    <t>Иргит Е.С</t>
  </si>
  <si>
    <t>с.Ак-Дуруг,ул.Тей-Адаа 38</t>
  </si>
  <si>
    <t>Шуру</t>
  </si>
  <si>
    <t>I-ЛЖ № 654808</t>
  </si>
  <si>
    <t>Монгуш А.Б</t>
  </si>
  <si>
    <t>Чаш-оол А.Х</t>
  </si>
  <si>
    <t>ул.Черзи 17 кв 1</t>
  </si>
  <si>
    <t>Нарады</t>
  </si>
  <si>
    <t>I-ЛЖ № 662988</t>
  </si>
  <si>
    <t>Нарады О.Р</t>
  </si>
  <si>
    <t>Нарады Д.А</t>
  </si>
  <si>
    <t>полная многодетная</t>
  </si>
  <si>
    <t>с. Ак-Дуруг ул. Сувак 10 кв 2</t>
  </si>
  <si>
    <t xml:space="preserve">Натпит </t>
  </si>
  <si>
    <t>Цен-Дажы</t>
  </si>
  <si>
    <t>Хулерович</t>
  </si>
  <si>
    <t>I-ЛЖ № 649184</t>
  </si>
  <si>
    <t>Натпит Д.А</t>
  </si>
  <si>
    <t>с.Ак-Дуруг, ул.Ленина32 1</t>
  </si>
  <si>
    <t>I-ЛЖ № 654798</t>
  </si>
  <si>
    <t>Натпит С. О</t>
  </si>
  <si>
    <t>с.Ак-Дуруг, ул.Советская</t>
  </si>
  <si>
    <t xml:space="preserve">I-ЛЖ №662970 </t>
  </si>
  <si>
    <t>Ооржак М.М</t>
  </si>
  <si>
    <t>с.Ак-Дуруг, ул.Черзи 40 кв1</t>
  </si>
  <si>
    <t>Виолетта</t>
  </si>
  <si>
    <t>I-ЛЖ № 647390</t>
  </si>
  <si>
    <t>Кечил-оол О.Б</t>
  </si>
  <si>
    <t>Кечил-оол Ч.В.</t>
  </si>
  <si>
    <t>Кара-Кат</t>
  </si>
  <si>
    <t>I-ЛЖ № 652136</t>
  </si>
  <si>
    <t>Чамыян А.В</t>
  </si>
  <si>
    <t>Чамыян Ч.Б</t>
  </si>
  <si>
    <t>с.Ак-Дуруг, ул.Сувак 9</t>
  </si>
  <si>
    <t>I-ЛЖ № 647446</t>
  </si>
  <si>
    <t>Чамыян Д.К</t>
  </si>
  <si>
    <t>с.Ак-Дуруг,ул.Байынды 35 кв 1</t>
  </si>
  <si>
    <t xml:space="preserve">Шадыпай </t>
  </si>
  <si>
    <t>I-ЛЖ № 647439</t>
  </si>
  <si>
    <t>Шадыпай А.В</t>
  </si>
  <si>
    <t>Шадыпай С.С</t>
  </si>
  <si>
    <t>с.Ак-Дуруг, ул.Байынды 36 кв 2</t>
  </si>
  <si>
    <t>Бай-Хээ</t>
  </si>
  <si>
    <t>I-ЛЖ № 647861</t>
  </si>
  <si>
    <t>Шадып В.В</t>
  </si>
  <si>
    <t xml:space="preserve">с.Ак-Дуруг. Ул.Байынды </t>
  </si>
  <si>
    <t xml:space="preserve">Шадып </t>
  </si>
  <si>
    <t>Луиза</t>
  </si>
  <si>
    <t>I-ЛЖ № 654868</t>
  </si>
  <si>
    <t>Шадып Э.М</t>
  </si>
  <si>
    <t>Шадып С.С</t>
  </si>
  <si>
    <t>с.Ак-Дуруг, ул.Дружба 4</t>
  </si>
  <si>
    <t xml:space="preserve">Шойдаа </t>
  </si>
  <si>
    <t>Ян-Сурун</t>
  </si>
  <si>
    <t xml:space="preserve">I-ЛЖ №654833 </t>
  </si>
  <si>
    <t>Дамчаа А.О</t>
  </si>
  <si>
    <t>с.Ак-Дуруг,ул.Байынды 2 кв 1</t>
  </si>
  <si>
    <t xml:space="preserve">Аспан-оол </t>
  </si>
  <si>
    <t>Ромеш</t>
  </si>
  <si>
    <t>I-ЛЖ № 637731</t>
  </si>
  <si>
    <t>Аспан-оол Р.Б</t>
  </si>
  <si>
    <t>Кызыл-оол С.Ш.</t>
  </si>
  <si>
    <t>многодет.</t>
  </si>
  <si>
    <t>I-ЛЖ № 627759</t>
  </si>
  <si>
    <t>Биче-оол Ч.В.</t>
  </si>
  <si>
    <t>Биче-оол А.С.</t>
  </si>
  <si>
    <t>малообесп.</t>
  </si>
  <si>
    <t xml:space="preserve">Бурбужеп </t>
  </si>
  <si>
    <t>Ай-Мергенович</t>
  </si>
  <si>
    <t>I-ЛЖ № 629690</t>
  </si>
  <si>
    <t>Бурбужеп А.Д.</t>
  </si>
  <si>
    <t>Бурбужеп У.Ш.</t>
  </si>
  <si>
    <t xml:space="preserve">Дамбаа </t>
  </si>
  <si>
    <t>Эрес-ооловна</t>
  </si>
  <si>
    <t>I-ЛЖ № 622695</t>
  </si>
  <si>
    <t>Дамбаа Э.К.</t>
  </si>
  <si>
    <t>Кечил-оол Э.Б.</t>
  </si>
  <si>
    <t>Ульяна</t>
  </si>
  <si>
    <t>Даш-ооловна</t>
  </si>
  <si>
    <t>I-ЛЖ № 637717</t>
  </si>
  <si>
    <t>Дамбаа Д.К.</t>
  </si>
  <si>
    <t>Дамбаа У.А.</t>
  </si>
  <si>
    <t>Радиевна</t>
  </si>
  <si>
    <t>I-ЛЖ № 633052</t>
  </si>
  <si>
    <t>Дамчай Р.Б.</t>
  </si>
  <si>
    <t>Дамчай Ю.С.</t>
  </si>
  <si>
    <t>Чинчи-Шуру</t>
  </si>
  <si>
    <t>Донгак Ш.Б</t>
  </si>
  <si>
    <t>Донгак А.К</t>
  </si>
  <si>
    <t>с.Ак-Дуруг,ул.Сувак 11</t>
  </si>
  <si>
    <t>I-ЛЖ № 637715</t>
  </si>
  <si>
    <t>Зотов А.М.</t>
  </si>
  <si>
    <t>Зотова Ч.М.</t>
  </si>
  <si>
    <t>I-ЛЖ № 629947</t>
  </si>
  <si>
    <t>Зотова С.И.</t>
  </si>
  <si>
    <t xml:space="preserve">Иргит </t>
  </si>
  <si>
    <t>Оюна</t>
  </si>
  <si>
    <t>I-ЛЖ № 533454</t>
  </si>
  <si>
    <t>Иргит Ч.И.</t>
  </si>
  <si>
    <t>Кужугет</t>
  </si>
  <si>
    <t>I-ЛЖ № 643660</t>
  </si>
  <si>
    <t>Кужугет А.В.</t>
  </si>
  <si>
    <t>Кужугет А.А.</t>
  </si>
  <si>
    <t xml:space="preserve">Кызыл-оол </t>
  </si>
  <si>
    <t>Сайын-Доржу</t>
  </si>
  <si>
    <t>I-ЛЖ № 643585</t>
  </si>
  <si>
    <t>Кызыл-оол О.П.</t>
  </si>
  <si>
    <t>Кызыл-оол О.Ж.</t>
  </si>
  <si>
    <t>разв.</t>
  </si>
  <si>
    <t>I-ЛЖ № 641180</t>
  </si>
  <si>
    <t>Лопсан А.А.</t>
  </si>
  <si>
    <t>Лопсан А.Б.</t>
  </si>
  <si>
    <t>Радж</t>
  </si>
  <si>
    <t>Аликович</t>
  </si>
  <si>
    <t>I-ЛЖ № 633010</t>
  </si>
  <si>
    <t>Маадыр-оол А.В</t>
  </si>
  <si>
    <t>Маадыр-оол М.В.</t>
  </si>
  <si>
    <t>Мачын</t>
  </si>
  <si>
    <t>I-ЛЖ № 633029</t>
  </si>
  <si>
    <t>Мачын А.Б.</t>
  </si>
  <si>
    <t>Мачын А.С.</t>
  </si>
  <si>
    <t>Айлан</t>
  </si>
  <si>
    <t>Айдашовна</t>
  </si>
  <si>
    <t>Монгуш А.О.</t>
  </si>
  <si>
    <t>Монгуш О.Ж.</t>
  </si>
  <si>
    <t>Алтай-ооловна</t>
  </si>
  <si>
    <t>I-ЛЖ № 632990</t>
  </si>
  <si>
    <t>Монгуш Н.С.</t>
  </si>
  <si>
    <t>Чойган-ооловна</t>
  </si>
  <si>
    <t>Ондар Ч.Х</t>
  </si>
  <si>
    <t>Ондар Х.В</t>
  </si>
  <si>
    <t>многдет</t>
  </si>
  <si>
    <t>с.Ак-Дуруг,ул.Дружба,36</t>
  </si>
  <si>
    <t>I-ЛЖ № 634371</t>
  </si>
  <si>
    <t>Очур А.В.</t>
  </si>
  <si>
    <t>Очур Б.Б.</t>
  </si>
  <si>
    <t>I-ЛЖ № 631891</t>
  </si>
  <si>
    <t>Ховалыг С.А.</t>
  </si>
  <si>
    <t>Базыр М.Э.</t>
  </si>
  <si>
    <t xml:space="preserve">Хунай-оол </t>
  </si>
  <si>
    <t>Чаянович</t>
  </si>
  <si>
    <t>I-ЛЖ № 622669</t>
  </si>
  <si>
    <t>Хунай-оол Ч.О</t>
  </si>
  <si>
    <t>Хунай-оол М.Г.</t>
  </si>
  <si>
    <t xml:space="preserve">Чымчак-Кара </t>
  </si>
  <si>
    <t>Сендаюш</t>
  </si>
  <si>
    <t>I-ЛЖ № 633043</t>
  </si>
  <si>
    <t>Чымчак-Кара М.Д.</t>
  </si>
  <si>
    <t>Чымчак-Кара С.С.</t>
  </si>
  <si>
    <t>Радмила</t>
  </si>
  <si>
    <t>Роля</t>
  </si>
  <si>
    <t>I-ЛЖ № 627708</t>
  </si>
  <si>
    <t>Аспан-оол Р.Б.</t>
  </si>
  <si>
    <t>Аспан-оол С.Ш.</t>
  </si>
  <si>
    <t>Дружба,9</t>
  </si>
  <si>
    <t xml:space="preserve">Бегзи </t>
  </si>
  <si>
    <t>Арзыланович</t>
  </si>
  <si>
    <t>I-ЛЖ № 706615</t>
  </si>
  <si>
    <t>Бегзи А.К.</t>
  </si>
  <si>
    <t>Монгуш С.Б.</t>
  </si>
  <si>
    <t>обесп</t>
  </si>
  <si>
    <t>Ленина, 21-2</t>
  </si>
  <si>
    <t>Тангыт</t>
  </si>
  <si>
    <t>Валериановна</t>
  </si>
  <si>
    <t>I-ЛЖ № 617703</t>
  </si>
  <si>
    <t>Буруней В.Х.</t>
  </si>
  <si>
    <t>Чымба Л.М.</t>
  </si>
  <si>
    <t>Байынды, 15-1</t>
  </si>
  <si>
    <t xml:space="preserve">Дамчаа </t>
  </si>
  <si>
    <t>Орланмай</t>
  </si>
  <si>
    <t>I-ЛЖ № 622688</t>
  </si>
  <si>
    <t>Дамчаа А.О.</t>
  </si>
  <si>
    <t>Черзи,9</t>
  </si>
  <si>
    <t xml:space="preserve">Даскый </t>
  </si>
  <si>
    <t>Элбек-ооловна</t>
  </si>
  <si>
    <t>I-ЛЖ № 613249</t>
  </si>
  <si>
    <t>Даскый А.М.</t>
  </si>
  <si>
    <t>Байынды, 34-1</t>
  </si>
  <si>
    <t xml:space="preserve">Деспижек </t>
  </si>
  <si>
    <t>Ревекка</t>
  </si>
  <si>
    <t>I-ЛЖ № 609474</t>
  </si>
  <si>
    <t>ДеспижекА.П.</t>
  </si>
  <si>
    <t>Сувак, 12</t>
  </si>
  <si>
    <t>I-ЛЖ № 610961</t>
  </si>
  <si>
    <t>Доржу Р.К.</t>
  </si>
  <si>
    <t>Тей-Адаа, 19</t>
  </si>
  <si>
    <t xml:space="preserve">Дукур </t>
  </si>
  <si>
    <t>Сайнара</t>
  </si>
  <si>
    <t>I-ЛЖ № 624320</t>
  </si>
  <si>
    <t>29.02.2010</t>
  </si>
  <si>
    <t>Дукур Ш.М.</t>
  </si>
  <si>
    <t>Шивилиг, 21</t>
  </si>
  <si>
    <t xml:space="preserve">Кенден </t>
  </si>
  <si>
    <t>I-ЛЖ № 606830</t>
  </si>
  <si>
    <t>Чалбаа Ч.К.</t>
  </si>
  <si>
    <t>Ленина, 28-1</t>
  </si>
  <si>
    <t>I-ЛЖ № 627768</t>
  </si>
  <si>
    <t>Сержит Ш.М.</t>
  </si>
  <si>
    <t>Сувак, 32</t>
  </si>
  <si>
    <t>I-ЛЖ № 613293</t>
  </si>
  <si>
    <t>Маадыр-оол Н.Э.</t>
  </si>
  <si>
    <t>Сувак, 29</t>
  </si>
  <si>
    <t>Айнара</t>
  </si>
  <si>
    <t>Кудер-ооловна</t>
  </si>
  <si>
    <t>Шолбана</t>
  </si>
  <si>
    <t>I-ЛЖ № 624261</t>
  </si>
  <si>
    <t>Монгуш Э.Н.</t>
  </si>
  <si>
    <t>Санчай С.А.</t>
  </si>
  <si>
    <t>Сувак, 30</t>
  </si>
  <si>
    <t>I-ЛЖ № 630880</t>
  </si>
  <si>
    <t>Кужугет Р.С.</t>
  </si>
  <si>
    <t>Сувак, 7</t>
  </si>
  <si>
    <t>Денисовна</t>
  </si>
  <si>
    <t>I-ЛЖ № 622654</t>
  </si>
  <si>
    <t>Ховалыг Д.А.</t>
  </si>
  <si>
    <t>Ленина, 19-2</t>
  </si>
  <si>
    <t>I-ЛЖ № 617727</t>
  </si>
  <si>
    <t>Чамыян А.В.</t>
  </si>
  <si>
    <t>Чамыян Д.К.</t>
  </si>
  <si>
    <t>Байынды, 35-1</t>
  </si>
  <si>
    <t>I-ЛЖ № 622682</t>
  </si>
  <si>
    <t>Чолдак-Кара А.В.</t>
  </si>
  <si>
    <t>Чолдак-Кара Н.Б.</t>
  </si>
  <si>
    <t>Черзи,8</t>
  </si>
  <si>
    <t xml:space="preserve">Анай-оол </t>
  </si>
  <si>
    <t>Батырович</t>
  </si>
  <si>
    <t>I-ЛЖ № 627705</t>
  </si>
  <si>
    <t>Анай-оол Батыр Михайлович</t>
  </si>
  <si>
    <t>Анай-оол Чодураа Сергеевна</t>
  </si>
  <si>
    <t>с. Ак-Дуруг, ул. Байынды,18-2.</t>
  </si>
  <si>
    <t xml:space="preserve">Базыр </t>
  </si>
  <si>
    <t>I-ЛЖ № 626554</t>
  </si>
  <si>
    <t>Базыр Кежик Эртинеевич</t>
  </si>
  <si>
    <t>Сотпа Чоцганмаа Сергеевна</t>
  </si>
  <si>
    <t>с. Ак-Дуруг, ул. Тей-Адаа, 12-2.</t>
  </si>
  <si>
    <t xml:space="preserve">Давын-оол </t>
  </si>
  <si>
    <t>Ай-Демировна</t>
  </si>
  <si>
    <t>I-ЛЖ № 618659</t>
  </si>
  <si>
    <t>Даваа Менги Мергеновна</t>
  </si>
  <si>
    <t>с.Ак-Дуруг, ул. Дружба,22.</t>
  </si>
  <si>
    <t>Долаан</t>
  </si>
  <si>
    <t>I-ЛЖ № 627693</t>
  </si>
  <si>
    <t>с. Ак-Дуруг, ул. Тей-Адаа,40.</t>
  </si>
  <si>
    <t xml:space="preserve">Даспак </t>
  </si>
  <si>
    <t>I-ЛЖ № 613251</t>
  </si>
  <si>
    <t>Даспак Шолбан Алесеевич</t>
  </si>
  <si>
    <t>Монгуш Марианна Май-ооловна</t>
  </si>
  <si>
    <t>с. Ак-Дуруг, ул. Тей-Адаа,9-2.</t>
  </si>
  <si>
    <t xml:space="preserve">Калындуу </t>
  </si>
  <si>
    <t>Церин-Долма</t>
  </si>
  <si>
    <t>Олимпиевна</t>
  </si>
  <si>
    <t>I-ЛЖ № 617345</t>
  </si>
  <si>
    <t>Калындуу Олимпий Алексеевич</t>
  </si>
  <si>
    <t>Калындуу Чодураа Бугаевна</t>
  </si>
  <si>
    <t>с. Ак-Дуруг, ул. Тей-Адаа,1-2.</t>
  </si>
  <si>
    <t xml:space="preserve">Кара-сал </t>
  </si>
  <si>
    <t>I-ЛЖ № 614592</t>
  </si>
  <si>
    <t>Кок Алим Андреевич</t>
  </si>
  <si>
    <t>Кара-Сал Маргарита Сергеевна</t>
  </si>
  <si>
    <t>с.Ак-Дуруг, ул. Сувак, 17.</t>
  </si>
  <si>
    <t>I-ЛЖ № 604255</t>
  </si>
  <si>
    <t>Кудер Альберт Владимирович</t>
  </si>
  <si>
    <t>Монгуш Любовь Бавуевна</t>
  </si>
  <si>
    <t>с.Ак-Дуруг, ул.Шивилиг 2 "а"</t>
  </si>
  <si>
    <t>I-ЛЖ № 613334</t>
  </si>
  <si>
    <t>Монгуш Чойганмаа Сайыт-ооловна</t>
  </si>
  <si>
    <t>с. Ак-Дуруг, ул. Тей-Адаа,38.</t>
  </si>
  <si>
    <t>I-ЛЖ № 647415</t>
  </si>
  <si>
    <t>Монгуш Роман Ян-оолович</t>
  </si>
  <si>
    <t>Хомушку Чаймаа Климовна</t>
  </si>
  <si>
    <t>с.Ак-Дуруг, ул. Советская,  36.</t>
  </si>
  <si>
    <t>I-ЛЖ № 626323</t>
  </si>
  <si>
    <t>Ойнарова Айдана Отчугашовна</t>
  </si>
  <si>
    <t>с.Ак-Дуруг, ул.Шивилиг 22.</t>
  </si>
  <si>
    <t xml:space="preserve">Ортун-оол </t>
  </si>
  <si>
    <t>Тайгана</t>
  </si>
  <si>
    <t>I-ЛЖ № 617716</t>
  </si>
  <si>
    <t>с.Ак-Дуруг, ул. Байынды, 24-1.</t>
  </si>
  <si>
    <t xml:space="preserve">Сандый </t>
  </si>
  <si>
    <t>Оюн-ооловна</t>
  </si>
  <si>
    <t>I-ЛЖ № 617767</t>
  </si>
  <si>
    <t>Сандый Оюн-оол Тожу-оолович</t>
  </si>
  <si>
    <t>Сандый Чаймаа Васильевна</t>
  </si>
  <si>
    <t>с. Ак-Дуруг, ул. Тей-Адаа, 6-2.</t>
  </si>
  <si>
    <t xml:space="preserve">Седии </t>
  </si>
  <si>
    <t>Шивит</t>
  </si>
  <si>
    <t>I-ЛЖ № 622655</t>
  </si>
  <si>
    <t>Седии Алимаа Каадыр-ооловна</t>
  </si>
  <si>
    <t>полусирот</t>
  </si>
  <si>
    <t>с. Ак-Дуруг, ул. Сувак,40-1.</t>
  </si>
  <si>
    <t>I-ЛЖ № 617730</t>
  </si>
  <si>
    <t>Сундуй Роман Александрович</t>
  </si>
  <si>
    <t>Сундуй Элла Билдин-ооловна</t>
  </si>
  <si>
    <t>с. Ак-Дуруг, ул.Дружба, 52.</t>
  </si>
  <si>
    <t>I-ЛЖ № 61.61.45</t>
  </si>
  <si>
    <t>Хунай-оол Алим Олегович</t>
  </si>
  <si>
    <t>Хунай-оол Нани Владимировна</t>
  </si>
  <si>
    <t>с. Ак-Дуруг, ул. Ленина, 13-1.</t>
  </si>
  <si>
    <t>Чолдак-Кара</t>
  </si>
  <si>
    <t>Аракчааевна</t>
  </si>
  <si>
    <t>I-ЛЖ № 627695</t>
  </si>
  <si>
    <t>с.Ак-Дуруг, ул. Байынды,24-2.</t>
  </si>
  <si>
    <t xml:space="preserve">Шанмак </t>
  </si>
  <si>
    <t>Ачын-оолович</t>
  </si>
  <si>
    <t>I-ЛЖ № 623243</t>
  </si>
  <si>
    <t>Кечил-оол Альберт Аясович</t>
  </si>
  <si>
    <t>Шанмак Шончалай Олеговна</t>
  </si>
  <si>
    <t>с.Ак-Дуруг, ул. Байынды, 46.</t>
  </si>
  <si>
    <t>Бады-Доржу</t>
  </si>
  <si>
    <t>Уран-оолович</t>
  </si>
  <si>
    <t>I-ЛЖ № 680814</t>
  </si>
  <si>
    <t>Шойдаа Валентина Константиновна</t>
  </si>
  <si>
    <t>с.Ак-Дуруг, ул. Черзи, 9.</t>
  </si>
  <si>
    <t>Бады-Сагаан</t>
  </si>
  <si>
    <t>I-ЛЖ № 680815</t>
  </si>
  <si>
    <t>I-ЛЖ №720228</t>
  </si>
  <si>
    <t>Бады Олег Данзынович</t>
  </si>
  <si>
    <t>Бады Аяна Артуровна</t>
  </si>
  <si>
    <t>с. Ак-Дуруг, ул. Дружба, 47</t>
  </si>
  <si>
    <t>I-ЛЖ № 599061</t>
  </si>
  <si>
    <t>I-ЛЖ № 604279</t>
  </si>
  <si>
    <t>Байыр Эдуард Александровия</t>
  </si>
  <si>
    <t>Кечил-оол Мила Билдин-ооловна</t>
  </si>
  <si>
    <t>с.Ак-Дуруг, ул. Шивилиг, 8-1</t>
  </si>
  <si>
    <t>I-ЛЖ № 607046</t>
  </si>
  <si>
    <t>Тайхар</t>
  </si>
  <si>
    <t>I-ЛЖ № 604232</t>
  </si>
  <si>
    <t>Дарыма Сай-Даш Владимирович</t>
  </si>
  <si>
    <t>Сарыгбай Онзагай Орлановна</t>
  </si>
  <si>
    <t>с. Ак-Дуруг, ул. Ленина,Ю 4</t>
  </si>
  <si>
    <t>I-ЛЖ №598470</t>
  </si>
  <si>
    <t>Дамаба Мерген Кандорович</t>
  </si>
  <si>
    <t>с. Ак-Дуруг, ул. Черзи, 10-1</t>
  </si>
  <si>
    <t xml:space="preserve">Дарыма </t>
  </si>
  <si>
    <t>Алдын-Чай</t>
  </si>
  <si>
    <t>Сай-Дашовна</t>
  </si>
  <si>
    <t>I-ЛЖ №599645</t>
  </si>
  <si>
    <t>Дамба Чинчи Санчатовна</t>
  </si>
  <si>
    <t>с.Ак-Дуруг, ул. Дружба, 15</t>
  </si>
  <si>
    <t>Никитич</t>
  </si>
  <si>
    <t>I-ЛЖ №598487</t>
  </si>
  <si>
    <t>Иргит Никита Иванович</t>
  </si>
  <si>
    <t>Базыр Ольга Владимировна</t>
  </si>
  <si>
    <t>с.Ак-Дуруг, улТей-Адаа, 42</t>
  </si>
  <si>
    <t xml:space="preserve">Кок </t>
  </si>
  <si>
    <t>Наранай</t>
  </si>
  <si>
    <t>I-ЛЖ № 596841</t>
  </si>
  <si>
    <t>Кок Альберт Николаевич</t>
  </si>
  <si>
    <t>Кок Ульяна Владимировна</t>
  </si>
  <si>
    <t>с. Ак-Дуруг, ул. Черзи, 15-2</t>
  </si>
  <si>
    <t>I-ЛЖ №607117</t>
  </si>
  <si>
    <t>Кужугет Артыш Викторович</t>
  </si>
  <si>
    <t>Кужгет Аржаана Анатольевна</t>
  </si>
  <si>
    <t>с.Ак-Дуруг, ул. Дружба, 52</t>
  </si>
  <si>
    <t>Аяжы</t>
  </si>
  <si>
    <t>I-ЛЖ №607078</t>
  </si>
  <si>
    <t>Лопсан Артыш Алекс еевич</t>
  </si>
  <si>
    <t>Лопсан Сырга Владимировна</t>
  </si>
  <si>
    <t>с.Ак-Дуруг, ул.Сувак, 14а</t>
  </si>
  <si>
    <t>Тумат</t>
  </si>
  <si>
    <t>I-ЛЖ №667056</t>
  </si>
  <si>
    <t>Лопсан Алик Аркадьевич</t>
  </si>
  <si>
    <t>Сержит Шончалай Михайловна</t>
  </si>
  <si>
    <t>с.Ак-Дуруг, ул. Сувак, 32</t>
  </si>
  <si>
    <t>Вилория</t>
  </si>
  <si>
    <t>Эдер-ооловна</t>
  </si>
  <si>
    <t>I-ЛЖ №596811</t>
  </si>
  <si>
    <t>Монгуш Эдер-оол Биче-оолович</t>
  </si>
  <si>
    <t>Монгуш Любовь Викторовна</t>
  </si>
  <si>
    <t>с. Ак-Дуруг, ул. Советская, 42</t>
  </si>
  <si>
    <t xml:space="preserve">Нарады </t>
  </si>
  <si>
    <t>Родин</t>
  </si>
  <si>
    <t>I-ЛЖ №598465</t>
  </si>
  <si>
    <t>Нарады Олег Романович</t>
  </si>
  <si>
    <t>Нарады Долаана Николаевна</t>
  </si>
  <si>
    <t>с. Ак-Дуруг, ул. Байынды, 11-2</t>
  </si>
  <si>
    <t>Монгунай</t>
  </si>
  <si>
    <t>I-ЛЖ №604233</t>
  </si>
  <si>
    <t>Олчанмай Чойган-оол Мыйтын-оолович</t>
  </si>
  <si>
    <t>Шыырап Алдынай Байыр-ооловна</t>
  </si>
  <si>
    <t>с. Ак-Дуруг, ул.Тей-Адаа, 8-1</t>
  </si>
  <si>
    <t>I-ЛЖ № 613246</t>
  </si>
  <si>
    <t>Ооржак Марианна Михайловна</t>
  </si>
  <si>
    <t>с. Ак-Дуруг, ул. Черзи, 35-2</t>
  </si>
  <si>
    <t xml:space="preserve">Херел </t>
  </si>
  <si>
    <t>Айтемировна</t>
  </si>
  <si>
    <t>I-ЛЖ № 598500</t>
  </si>
  <si>
    <t>I-ЛЖ №607081</t>
  </si>
  <si>
    <t>Шадып Валерий Валерьевич</t>
  </si>
  <si>
    <t>с.Ак-Дуруг, ул. Байынды, 34-2</t>
  </si>
  <si>
    <t>Амиладовна</t>
  </si>
  <si>
    <t>I-ЛЖ № 627752</t>
  </si>
  <si>
    <t>Шогжал Амилад Суге-Маадырович</t>
  </si>
  <si>
    <t>Шогжал Ульяна Демир-ооловна</t>
  </si>
  <si>
    <t>с.Ак-Дуруг, ул. Ленина, 29</t>
  </si>
  <si>
    <t>Россина</t>
  </si>
  <si>
    <t>Арсланбек</t>
  </si>
  <si>
    <t xml:space="preserve">Дунгу </t>
  </si>
  <si>
    <t>Идегел</t>
  </si>
  <si>
    <t>Салюта</t>
  </si>
  <si>
    <t xml:space="preserve">Чусунмаа </t>
  </si>
  <si>
    <t>Аруна</t>
  </si>
  <si>
    <t>Ортуновна</t>
  </si>
  <si>
    <t>Дугар</t>
  </si>
  <si>
    <t>Монгун-оолович</t>
  </si>
  <si>
    <t xml:space="preserve">Эртине </t>
  </si>
  <si>
    <t>Радмэн</t>
  </si>
  <si>
    <t>Раджаевич</t>
  </si>
  <si>
    <t>Чойгонович</t>
  </si>
  <si>
    <t xml:space="preserve">Дондай-оол </t>
  </si>
  <si>
    <t>Дукур О.М.</t>
  </si>
  <si>
    <t>Дотпей-оол Ш.В.</t>
  </si>
  <si>
    <t>ул.Шивилиг 21а</t>
  </si>
  <si>
    <t>ул.Советская 24</t>
  </si>
  <si>
    <t>Конгарак А.Б.</t>
  </si>
  <si>
    <t>Маадыр-оол Н.А.</t>
  </si>
  <si>
    <t>ул.Сувак 29</t>
  </si>
  <si>
    <t>Улаатай</t>
  </si>
  <si>
    <t>Оскур М.А.</t>
  </si>
  <si>
    <t>Седии А.Ч.</t>
  </si>
  <si>
    <t>ул.Байынды 42</t>
  </si>
  <si>
    <t>Чулдум Ш.Б.</t>
  </si>
  <si>
    <t>Натпит С.О.</t>
  </si>
  <si>
    <t>ул.Черзи 10/1</t>
  </si>
  <si>
    <t>Ондар О.Н</t>
  </si>
  <si>
    <t>ул.Ленина 9/1</t>
  </si>
  <si>
    <t xml:space="preserve">Опай </t>
  </si>
  <si>
    <t>Опай Д.Ч.</t>
  </si>
  <si>
    <t>ул.Сувак 13</t>
  </si>
  <si>
    <t>Тайраа</t>
  </si>
  <si>
    <t>Ортун-оол О.В.</t>
  </si>
  <si>
    <t>Ортун-оол С.Б.</t>
  </si>
  <si>
    <t>ул.Байынды 24/1</t>
  </si>
  <si>
    <t>Родомир</t>
  </si>
  <si>
    <t>Сундуй Р.А.</t>
  </si>
  <si>
    <t>Сундуй Э.Б.</t>
  </si>
  <si>
    <t>ул.Дружба 52</t>
  </si>
  <si>
    <t>Ховалыг А.Д.</t>
  </si>
  <si>
    <t>Ховалыг Ч.А.</t>
  </si>
  <si>
    <t>ул.Черзи 30</t>
  </si>
  <si>
    <t>Хомушку С.К.</t>
  </si>
  <si>
    <t>ул.Сувак 5</t>
  </si>
  <si>
    <t xml:space="preserve">Шогжал </t>
  </si>
  <si>
    <t>Айыс-оол</t>
  </si>
  <si>
    <t>Амиладович</t>
  </si>
  <si>
    <t>Шогжал А.С.</t>
  </si>
  <si>
    <t>Шогжал У.Д.</t>
  </si>
  <si>
    <t>ул.Ленина 29</t>
  </si>
  <si>
    <t xml:space="preserve">Шойзан-оол </t>
  </si>
  <si>
    <t>Болат</t>
  </si>
  <si>
    <t>Шойзан-оол А.Э.</t>
  </si>
  <si>
    <t>Шойзан-оол Ч.Б.</t>
  </si>
  <si>
    <t>ул.Черзи 14</t>
  </si>
  <si>
    <t>Аспан-оол</t>
  </si>
  <si>
    <t xml:space="preserve">Ренат </t>
  </si>
  <si>
    <t>I ЛЖ-596801</t>
  </si>
  <si>
    <t>Аспан-оол Роман Баян-оолович</t>
  </si>
  <si>
    <t>Кызыл-оол Саида Шооповна</t>
  </si>
  <si>
    <t>Дружба, 9</t>
  </si>
  <si>
    <t>I ЛЖ-582603</t>
  </si>
  <si>
    <t>Биче-оол Владимир Васильевич</t>
  </si>
  <si>
    <t>Биче-оол Чойганмаа Константиновна</t>
  </si>
  <si>
    <t>Шивилиг, 11</t>
  </si>
  <si>
    <t>Дамбу</t>
  </si>
  <si>
    <t>I ЛЖ-593484</t>
  </si>
  <si>
    <t>Дамбу Денис Кызыл-оолович</t>
  </si>
  <si>
    <t>Ховалыг Долаана Анатольевна</t>
  </si>
  <si>
    <t>Ленина 19-2</t>
  </si>
  <si>
    <t>Ясер</t>
  </si>
  <si>
    <t>Начын-Херелович</t>
  </si>
  <si>
    <t>I ЛЖ-695391</t>
  </si>
  <si>
    <t>Кудер Начын-Херел Михайлович</t>
  </si>
  <si>
    <t>Седен Айрана  Романовна</t>
  </si>
  <si>
    <t>Черзи 19-2</t>
  </si>
  <si>
    <t>I ЛЖ-580178</t>
  </si>
  <si>
    <t>Монгуш Сайзанак Декабревна</t>
  </si>
  <si>
    <t>Дружба, 27</t>
  </si>
  <si>
    <t>I ЛЖ-579201</t>
  </si>
  <si>
    <t>Тей-Адаа, 36</t>
  </si>
  <si>
    <t>Роман</t>
  </si>
  <si>
    <t>I ЛЖ-582632</t>
  </si>
  <si>
    <t>Сувак, 10-2</t>
  </si>
  <si>
    <t>1 ЛЖ-585909</t>
  </si>
  <si>
    <t>Салчак Екатерина Каадыр-ооловна</t>
  </si>
  <si>
    <t>Советская 28</t>
  </si>
  <si>
    <t>Семис-оол</t>
  </si>
  <si>
    <t>Севээнович</t>
  </si>
  <si>
    <t>1 ЛЖ-585886</t>
  </si>
  <si>
    <t>Семис-оол Севээн Монгушович</t>
  </si>
  <si>
    <t>Семис-оол Надежда Ивановна</t>
  </si>
  <si>
    <t>Сиирин</t>
  </si>
  <si>
    <t>1 ЛЖ-633018</t>
  </si>
  <si>
    <t>Чулдум Аржаана Анатольевна</t>
  </si>
  <si>
    <t>Сувак,33</t>
  </si>
  <si>
    <t>Чамыян</t>
  </si>
  <si>
    <t>1 ЛЖ-578916</t>
  </si>
  <si>
    <t>Чамыян Аяс Владимирович</t>
  </si>
  <si>
    <t>Чамыян Долаана Кошкендеевна</t>
  </si>
  <si>
    <t>Байынды, 35-2</t>
  </si>
  <si>
    <t>1 ЛЖ-582627</t>
  </si>
  <si>
    <t xml:space="preserve">Ыдамчап </t>
  </si>
  <si>
    <t>1 ЛЖ-548368</t>
  </si>
  <si>
    <t>Иргит Надежда Ивановна</t>
  </si>
  <si>
    <t>Ленина 9,1</t>
  </si>
  <si>
    <t>Азия</t>
  </si>
  <si>
    <t>Оолаковна</t>
  </si>
  <si>
    <t>1 ЛЖ- 585916</t>
  </si>
  <si>
    <t>Очур-оол Оолак Монгушович</t>
  </si>
  <si>
    <t>Очур-оол Галина Сиван-ооловна</t>
  </si>
  <si>
    <t>Сувак 38</t>
  </si>
  <si>
    <t>Саккак</t>
  </si>
  <si>
    <t>1ЛЖ-578949</t>
  </si>
  <si>
    <t>улБайынды 34</t>
  </si>
  <si>
    <t>Буяндыевич</t>
  </si>
  <si>
    <t>I-ЛЖ № 578924</t>
  </si>
  <si>
    <t>Монгуш Чодураа Эзир-ооловна</t>
  </si>
  <si>
    <t>Дружба 31</t>
  </si>
  <si>
    <t xml:space="preserve">Дамбуу </t>
  </si>
  <si>
    <t>I-ЛЖ № 567337</t>
  </si>
  <si>
    <t>Дамбуу Денис Кызыл-оолович</t>
  </si>
  <si>
    <t>Ленина 17-1</t>
  </si>
  <si>
    <t>Ай-Мерген</t>
  </si>
  <si>
    <t>I-ЛЖ № 574601</t>
  </si>
  <si>
    <t>Дамчаа Айлуна Орлановна</t>
  </si>
  <si>
    <t>неполная , благ.</t>
  </si>
  <si>
    <t>Байынды 10</t>
  </si>
  <si>
    <t>Дамчай Шораан Байыр-оолович</t>
  </si>
  <si>
    <t>Дамчаа Олеся Анатольевна</t>
  </si>
  <si>
    <t>Тей-Адаа 1-1</t>
  </si>
  <si>
    <t>Делег</t>
  </si>
  <si>
    <t>т</t>
  </si>
  <si>
    <t>I-ЛЖ № 562446</t>
  </si>
  <si>
    <t>Даржай Орлан Дулушович</t>
  </si>
  <si>
    <t>Даржай Чинчи Санчатовна</t>
  </si>
  <si>
    <t>многодет, неблаг</t>
  </si>
  <si>
    <t>Друбжа 15</t>
  </si>
  <si>
    <t>I-ЛЖ № 574604</t>
  </si>
  <si>
    <t>Дарыма Сайдаш Владимирович</t>
  </si>
  <si>
    <t>Дарыма Онзагай Орлановна</t>
  </si>
  <si>
    <t>полная, многодет</t>
  </si>
  <si>
    <t>Ленина 4</t>
  </si>
  <si>
    <t>Доржатпан</t>
  </si>
  <si>
    <t>I-ЛЖ № 567316</t>
  </si>
  <si>
    <t>Доржатпан Руслан Васильевич</t>
  </si>
  <si>
    <t>Очур Аржаана Владимировна</t>
  </si>
  <si>
    <t>Сувак 3-2</t>
  </si>
  <si>
    <t xml:space="preserve">Дорта </t>
  </si>
  <si>
    <t>I-ЛЖ № 570719</t>
  </si>
  <si>
    <t>Дорта Олег Монгушович</t>
  </si>
  <si>
    <t>Дорта Римма Бичеловна</t>
  </si>
  <si>
    <t>полная, благ.</t>
  </si>
  <si>
    <t>Черзи 18</t>
  </si>
  <si>
    <t>Чодураа</t>
  </si>
  <si>
    <t>I-ЛЖ № 563144</t>
  </si>
  <si>
    <t>Зотова Алексей Монгушович</t>
  </si>
  <si>
    <t>Зотова Чейнеш Михайловна</t>
  </si>
  <si>
    <t>Советская 4</t>
  </si>
  <si>
    <t>I-ЛЖ № 569757</t>
  </si>
  <si>
    <t>Лопсан Артыш Алексеевич</t>
  </si>
  <si>
    <t>многодет, полная</t>
  </si>
  <si>
    <t>Сувак 14</t>
  </si>
  <si>
    <t xml:space="preserve">Мачын </t>
  </si>
  <si>
    <t>Илона</t>
  </si>
  <si>
    <t>I-ЛЖ № 573564</t>
  </si>
  <si>
    <t>Мачын Алена Сергеевна</t>
  </si>
  <si>
    <t>Черзи 21</t>
  </si>
  <si>
    <t>I-ЛЖ № 570236</t>
  </si>
  <si>
    <t>Хунай-оол Чаян Олегович</t>
  </si>
  <si>
    <t>Хунай-оол Милана Григорьевна</t>
  </si>
  <si>
    <t>многодет, благ</t>
  </si>
  <si>
    <t>Черзи 36-2</t>
  </si>
  <si>
    <t>I-ЛЖ № 570694</t>
  </si>
  <si>
    <t>Шадып Эдуард Михайлович</t>
  </si>
  <si>
    <t>Шадып Саяна Сергеевна</t>
  </si>
  <si>
    <t>мест.Улуг-Хову</t>
  </si>
  <si>
    <t xml:space="preserve">Какпаяк </t>
  </si>
  <si>
    <t>Кушкаш-оолович</t>
  </si>
  <si>
    <t>I-ЛЖ № 572774</t>
  </si>
  <si>
    <t>Какпаяк Кушкаш-оол Кара-оолович</t>
  </si>
  <si>
    <t>Какпаяк Саида Шооповна</t>
  </si>
  <si>
    <t>многодетный</t>
  </si>
  <si>
    <t>Дружба 9</t>
  </si>
  <si>
    <t>I-ЛЖ № 570097</t>
  </si>
  <si>
    <t>Сувак 13</t>
  </si>
  <si>
    <t>I-ЛЖ № 644368</t>
  </si>
  <si>
    <t>Кызыл-оол Омак Павлович</t>
  </si>
  <si>
    <t>Кызыл-оол Ольга Жораевна</t>
  </si>
  <si>
    <t>малообеспечанная</t>
  </si>
  <si>
    <t>Сувак 15</t>
  </si>
  <si>
    <t>I-ЛЖ № 647416</t>
  </si>
  <si>
    <t>Советская36</t>
  </si>
  <si>
    <t>I-ЛЖ № 568119</t>
  </si>
  <si>
    <t>Монгуш Эрес Николаевич</t>
  </si>
  <si>
    <t>Санчай Сайзана Анатольевна</t>
  </si>
  <si>
    <t>Тей-Адаа 2</t>
  </si>
  <si>
    <t>Борбак-оолович</t>
  </si>
  <si>
    <t>I-ЛЖ № 567324</t>
  </si>
  <si>
    <t>Опай Борбак-оол Анай-оолович</t>
  </si>
  <si>
    <t>Советская 15</t>
  </si>
  <si>
    <t xml:space="preserve">Оскур </t>
  </si>
  <si>
    <t>Германович</t>
  </si>
  <si>
    <t>I-ЛЖ № 568084</t>
  </si>
  <si>
    <t>Оскур Херелмаа Декабрьевна</t>
  </si>
  <si>
    <t>Шивилиг 12</t>
  </si>
  <si>
    <t xml:space="preserve">Семис-оол </t>
  </si>
  <si>
    <t>Сюзана</t>
  </si>
  <si>
    <t>Севээновна</t>
  </si>
  <si>
    <t>I-ЛЖ № 567315</t>
  </si>
  <si>
    <t>Семис-оол Севээн Монгушевич</t>
  </si>
  <si>
    <t>Ленина 9-1</t>
  </si>
  <si>
    <t xml:space="preserve">Сенгии </t>
  </si>
  <si>
    <t>Хулер-оолович</t>
  </si>
  <si>
    <t>I-ЛЖ № 568115</t>
  </si>
  <si>
    <t>Сенгии Хулер-оол Чизел-оолович</t>
  </si>
  <si>
    <t>Сенгии Сырга Ким-ооловна</t>
  </si>
  <si>
    <t>Советская 46</t>
  </si>
  <si>
    <t xml:space="preserve">Сурун-Лама </t>
  </si>
  <si>
    <t>I-ЛЖ № 574622</t>
  </si>
  <si>
    <t>Сурун-Лама Буян Алдын-оолович</t>
  </si>
  <si>
    <t>Сурун-Лама Анай-Хаак Эрес-ооловна</t>
  </si>
  <si>
    <t>Байынды 32-1</t>
  </si>
  <si>
    <t>Айбек</t>
  </si>
  <si>
    <t>Айтемирович</t>
  </si>
  <si>
    <t>I-ЛЖ № 578923</t>
  </si>
  <si>
    <t>Херел Айтемир Владимирович</t>
  </si>
  <si>
    <t>Херел Алена Владимировна</t>
  </si>
  <si>
    <t>Черзи 4</t>
  </si>
  <si>
    <t>Сыдым</t>
  </si>
  <si>
    <t>Владимрович</t>
  </si>
  <si>
    <t>I-ЛЖ № 663035</t>
  </si>
  <si>
    <t>Херел Владимир Шойданович</t>
  </si>
  <si>
    <t>Херел Роза Болатовна</t>
  </si>
  <si>
    <t>Байынды 5</t>
  </si>
  <si>
    <t>I-ЛЖ № 579373</t>
  </si>
  <si>
    <t>Иргит Нани Владимировна</t>
  </si>
  <si>
    <t>Ленина 13-1</t>
  </si>
  <si>
    <t xml:space="preserve">Чымба </t>
  </si>
  <si>
    <t>Анжела</t>
  </si>
  <si>
    <t>I-ЛЖ № 570702</t>
  </si>
  <si>
    <t>Чымба Михаил Михайлович</t>
  </si>
  <si>
    <t>Чымба Ирина Билдин-ооловна</t>
  </si>
  <si>
    <t>Черзи 36-1</t>
  </si>
  <si>
    <t xml:space="preserve">Дамбу </t>
  </si>
  <si>
    <t xml:space="preserve">Азия </t>
  </si>
  <si>
    <t xml:space="preserve">Сакак </t>
  </si>
  <si>
    <t>Алдыновна</t>
  </si>
  <si>
    <t xml:space="preserve">Салчак </t>
  </si>
  <si>
    <t>I-ЛЖ № 586059</t>
  </si>
  <si>
    <t>Дамба А.С.</t>
  </si>
  <si>
    <t>ул.Советская 56</t>
  </si>
  <si>
    <t>I-ЛЖ № 555492</t>
  </si>
  <si>
    <t>Дамчай О.А.</t>
  </si>
  <si>
    <t>Дамчай Ш.Б.</t>
  </si>
  <si>
    <t>ул.Тей-Адаа 1-1</t>
  </si>
  <si>
    <t>I-ЛЖ № 559335</t>
  </si>
  <si>
    <t>Монгуш А.Д.</t>
  </si>
  <si>
    <t>Монгуш Х.С.</t>
  </si>
  <si>
    <t>ул.Ленина 22</t>
  </si>
  <si>
    <t>I-ЛЖ № 635194</t>
  </si>
  <si>
    <t>ул Байынды 1-1</t>
  </si>
  <si>
    <t>I-ЛЖ № 647384</t>
  </si>
  <si>
    <t>Даргый-оол А.А.</t>
  </si>
  <si>
    <t>ул.Дружба 56</t>
  </si>
  <si>
    <t>I-ЛЖ № 696648</t>
  </si>
  <si>
    <t>Монгуш А.А.</t>
  </si>
  <si>
    <t>ул.Байынды 31</t>
  </si>
  <si>
    <t>Чойган-оолович</t>
  </si>
  <si>
    <t>I-ЛЖ № 550970</t>
  </si>
  <si>
    <t>ул.Дружба 36</t>
  </si>
  <si>
    <t>I-ЛЖ № 617717</t>
  </si>
  <si>
    <t>Ооржак М.М.</t>
  </si>
  <si>
    <t>ул.Черзи 6</t>
  </si>
  <si>
    <t>I-ЛЖ № 560119</t>
  </si>
  <si>
    <t>Опай О.О.</t>
  </si>
  <si>
    <t>ул.Сувак 15</t>
  </si>
  <si>
    <t>Алдын-Даш</t>
  </si>
  <si>
    <t>I-ЛЖ № 617153</t>
  </si>
  <si>
    <t xml:space="preserve">Сесер-оол </t>
  </si>
  <si>
    <t>I-ЛЖ № 555597</t>
  </si>
  <si>
    <t>Суван А.С.</t>
  </si>
  <si>
    <t>ул.Шивилиг 24</t>
  </si>
  <si>
    <t xml:space="preserve">Шангыр </t>
  </si>
  <si>
    <t>I-ЛЖ № 551933</t>
  </si>
  <si>
    <t>Шангыр М.М.</t>
  </si>
  <si>
    <t>Шангыр А.И.</t>
  </si>
  <si>
    <t>ул.Дружба 39</t>
  </si>
  <si>
    <t>I-ЛЖ № 560100</t>
  </si>
  <si>
    <t>Шойдаа Б.А.</t>
  </si>
  <si>
    <t>ул.Байынды 1-2</t>
  </si>
  <si>
    <t xml:space="preserve">Шыырап </t>
  </si>
  <si>
    <t>Ульзана</t>
  </si>
  <si>
    <t>Хеймер-ооловна</t>
  </si>
  <si>
    <t>I-ЛЖ № 591426</t>
  </si>
  <si>
    <t>Куулар Р.М.</t>
  </si>
  <si>
    <t>Куулар Б.А.</t>
  </si>
  <si>
    <t>ул.Ленина 36</t>
  </si>
  <si>
    <t>1 ЛЖ-553251</t>
  </si>
  <si>
    <t>Байынды 18,1</t>
  </si>
  <si>
    <t>1 ЛЖ-550387</t>
  </si>
  <si>
    <t>Дамба Мерген Конторович</t>
  </si>
  <si>
    <t>Черзи 10,2</t>
  </si>
  <si>
    <t>Роланда</t>
  </si>
  <si>
    <t>1 ЛЖ-553363</t>
  </si>
  <si>
    <t>Дамчай Радий Байыр-оолович</t>
  </si>
  <si>
    <t>Дамчай Юлия Сергеевна</t>
  </si>
  <si>
    <t>Байынды 19</t>
  </si>
  <si>
    <t>Биче-оолович</t>
  </si>
  <si>
    <t>1 ЛЖ-695443</t>
  </si>
  <si>
    <t>Донгак Артыш Бичел-ооловна</t>
  </si>
  <si>
    <t>Ленина 22,1</t>
  </si>
  <si>
    <t xml:space="preserve">Доржатпан </t>
  </si>
  <si>
    <t>Рамиль</t>
  </si>
  <si>
    <t>1 ЛЖ-545811</t>
  </si>
  <si>
    <t>Доржатпан Аржана Владимировна</t>
  </si>
  <si>
    <t>Сувак 3,2</t>
  </si>
  <si>
    <t>Солангы</t>
  </si>
  <si>
    <t>1 ЛЖ-585883</t>
  </si>
  <si>
    <t>Дукур Шончалай Михайловна</t>
  </si>
  <si>
    <t>Шивилиг 26</t>
  </si>
  <si>
    <t>1 ЛЖ-548932</t>
  </si>
  <si>
    <t>Зотова Алим Монгушович</t>
  </si>
  <si>
    <t>Зотова Сайсуу Ивановна</t>
  </si>
  <si>
    <t>Дружба 6</t>
  </si>
  <si>
    <t>1 ЛЖ-545831</t>
  </si>
  <si>
    <t>Зотов Алексей Монгушович</t>
  </si>
  <si>
    <t>Советская 2</t>
  </si>
  <si>
    <t>1 ЛЖ-548761</t>
  </si>
  <si>
    <t>Маадыр-оол Алик Витальевич</t>
  </si>
  <si>
    <t>Маадыр-оол Маргарита Владимировна</t>
  </si>
  <si>
    <t>Сувак 40,2</t>
  </si>
  <si>
    <t>Белек-ооловна</t>
  </si>
  <si>
    <t>1 ЛЖ-548516</t>
  </si>
  <si>
    <t>Дружба 27</t>
  </si>
  <si>
    <t>Лиана</t>
  </si>
  <si>
    <t>1 ЛЖ-642651</t>
  </si>
  <si>
    <t>Монгуш Нонна Сарыг-ооловна</t>
  </si>
  <si>
    <t>Дружба 26</t>
  </si>
  <si>
    <t>Кан-Темир</t>
  </si>
  <si>
    <t>1 ЛЖ-542200</t>
  </si>
  <si>
    <t>Бальчима Яна Петровна</t>
  </si>
  <si>
    <t>Сувак 3,1</t>
  </si>
  <si>
    <t>Арис</t>
  </si>
  <si>
    <t>1 ЛЖ-545847</t>
  </si>
  <si>
    <t>Дадар-оол Монгуш Машпакович</t>
  </si>
  <si>
    <t>Сенгии Розалия Чизел-ооловна</t>
  </si>
  <si>
    <t>Черзи 40,2</t>
  </si>
  <si>
    <t xml:space="preserve">Суктер-оол </t>
  </si>
  <si>
    <t>Амыр-Санаа</t>
  </si>
  <si>
    <t>1 ЛЖ- 560102</t>
  </si>
  <si>
    <t>Сертек Шончалай Дозур-ооловна</t>
  </si>
  <si>
    <t>Шивилиг 2</t>
  </si>
  <si>
    <t>Юбиляна</t>
  </si>
  <si>
    <t>1 ЛЖ-545810</t>
  </si>
  <si>
    <t>Хомушку Салзынмаа Климовна</t>
  </si>
  <si>
    <t>Сувак 10,1</t>
  </si>
  <si>
    <t>1 ЛЖ-549740</t>
  </si>
  <si>
    <t>Черзи 26</t>
  </si>
  <si>
    <t>Дозураш</t>
  </si>
  <si>
    <t>Анатольевна</t>
  </si>
  <si>
    <t>1-лж 537648</t>
  </si>
  <si>
    <t>Дадар-оол А.С.</t>
  </si>
  <si>
    <t>Дадар-оол А.А.многодетн</t>
  </si>
  <si>
    <t>у.Тей-адаа8-2</t>
  </si>
  <si>
    <t>1-лж 541409</t>
  </si>
  <si>
    <t>Дамба Ч.С.</t>
  </si>
  <si>
    <t>Дамба С.В.</t>
  </si>
  <si>
    <t>ул.Советская 42</t>
  </si>
  <si>
    <t>Киваа</t>
  </si>
  <si>
    <t>Санчатович</t>
  </si>
  <si>
    <t>ТП ОФМС России</t>
  </si>
  <si>
    <t>93 17 583876</t>
  </si>
  <si>
    <t>Дамба с.С.</t>
  </si>
  <si>
    <t>1-лж 536986</t>
  </si>
  <si>
    <t>у.Сувак 40</t>
  </si>
  <si>
    <t>1-лж 539844</t>
  </si>
  <si>
    <t>Дамчай Т.К.</t>
  </si>
  <si>
    <t>Дамчай А.Э.</t>
  </si>
  <si>
    <t>ул. Тей-Адаа 40</t>
  </si>
  <si>
    <t>93 17 583376</t>
  </si>
  <si>
    <t>Дружба 22</t>
  </si>
  <si>
    <t>Валериевич</t>
  </si>
  <si>
    <t>1-лж 578952</t>
  </si>
  <si>
    <t>Шыырап А.К.</t>
  </si>
  <si>
    <t>ул.Дружба 33</t>
  </si>
  <si>
    <t>93.15 533577</t>
  </si>
  <si>
    <t>Зотоа А.м.</t>
  </si>
  <si>
    <t>Зотов С.И.</t>
  </si>
  <si>
    <t>Дружба 13</t>
  </si>
  <si>
    <t>Айыр-Санаа</t>
  </si>
  <si>
    <t>93 17 571576</t>
  </si>
  <si>
    <t>Кудер М.Ш.</t>
  </si>
  <si>
    <t>Оскур А.Ш.</t>
  </si>
  <si>
    <t>Шивилиг 22</t>
  </si>
  <si>
    <t>Айрада</t>
  </si>
  <si>
    <t>1-лж 698465</t>
  </si>
  <si>
    <t>Монгуш А.А..</t>
  </si>
  <si>
    <t>Дружба 21</t>
  </si>
  <si>
    <t>Алдаймаа</t>
  </si>
  <si>
    <t>1-лж 59.84 80</t>
  </si>
  <si>
    <t>Даспак Ш А.</t>
  </si>
  <si>
    <t>Монгуш М.М.</t>
  </si>
  <si>
    <t>Тей-Адаа 9-2</t>
  </si>
  <si>
    <t>06.05 2003</t>
  </si>
  <si>
    <t>1-лж 532200</t>
  </si>
  <si>
    <t>Ондар Ч.Х.</t>
  </si>
  <si>
    <t>Чамыян Х.В.</t>
  </si>
  <si>
    <t>Дружба 14</t>
  </si>
  <si>
    <t xml:space="preserve">Сангажап </t>
  </si>
  <si>
    <t>Сангажап С.С.</t>
  </si>
  <si>
    <t>у. Байынды 7-2</t>
  </si>
  <si>
    <t>Аяс</t>
  </si>
  <si>
    <t>Чулдум А.А.</t>
  </si>
  <si>
    <t>у.Сувак 14</t>
  </si>
  <si>
    <t>Хая</t>
  </si>
  <si>
    <t>03.02 2003</t>
  </si>
  <si>
    <t>1-лж 560103</t>
  </si>
  <si>
    <t>25.01 2006</t>
  </si>
  <si>
    <t>Сертек Ш.Д.</t>
  </si>
  <si>
    <t>Шивилиг 23</t>
  </si>
  <si>
    <t>Айгулина</t>
  </si>
  <si>
    <t>Анай-оол О.В</t>
  </si>
  <si>
    <t>Анай-оол А.С</t>
  </si>
  <si>
    <t>сАк-Дуруг улТей-Адаа10-2</t>
  </si>
  <si>
    <t>9316  569608</t>
  </si>
  <si>
    <t>Дамбаа Д.К</t>
  </si>
  <si>
    <t>ДамбааУ.А</t>
  </si>
  <si>
    <t>сАк-Дуруг улБайынды.23</t>
  </si>
  <si>
    <t>9316  557633</t>
  </si>
  <si>
    <t>Дамба М.К</t>
  </si>
  <si>
    <t>многодет.неполн</t>
  </si>
  <si>
    <t>сАк-Дуруг улЧерзи 10-2</t>
  </si>
  <si>
    <t>Чингиз</t>
  </si>
  <si>
    <t>9316  560559</t>
  </si>
  <si>
    <t>МонгушЧ.С</t>
  </si>
  <si>
    <t>сАк-Дуруг улТей-Адаа26</t>
  </si>
  <si>
    <t>Ай-=Демир</t>
  </si>
  <si>
    <t>9316  569603</t>
  </si>
  <si>
    <t>Аспан-оол С.Ш</t>
  </si>
  <si>
    <t>сАк-Дуруг ул.Дружба9</t>
  </si>
  <si>
    <t>Нарын</t>
  </si>
  <si>
    <t>9316  560548</t>
  </si>
  <si>
    <t>Кок А.Н</t>
  </si>
  <si>
    <t>Кок У.В</t>
  </si>
  <si>
    <t>сАк-Дуруг ул.Черзи 15-2</t>
  </si>
  <si>
    <t>9316  569607</t>
  </si>
  <si>
    <t>Очур А. В</t>
  </si>
  <si>
    <t>Очур Б.Б</t>
  </si>
  <si>
    <t>сАк-Дуруг улДружба13</t>
  </si>
  <si>
    <t>9315  542451</t>
  </si>
  <si>
    <t>Монгуш А.Д</t>
  </si>
  <si>
    <t>приемная семья</t>
  </si>
  <si>
    <t>сАк-Дуруг ул.Ленина22-2</t>
  </si>
  <si>
    <t>9317  583870</t>
  </si>
  <si>
    <t>Сандый О.Т</t>
  </si>
  <si>
    <t>Сандый Ч.В.</t>
  </si>
  <si>
    <t>с.Ак-Дуруг,ул.Тей-адаа6-2</t>
  </si>
  <si>
    <t xml:space="preserve">Сарыг-Лама </t>
  </si>
  <si>
    <t>9316   569144</t>
  </si>
  <si>
    <t>Сарыг-Лама А.О</t>
  </si>
  <si>
    <t>Сарыг-Лама А</t>
  </si>
  <si>
    <t>с.Ак-Дуруг,ул.Тей-Адаа20-2</t>
  </si>
  <si>
    <t>Юрьевна</t>
  </si>
  <si>
    <t>9315  542565</t>
  </si>
  <si>
    <t>Седии А.К</t>
  </si>
  <si>
    <t>многодетная.неполн</t>
  </si>
  <si>
    <t>с.Ак-Дуруг ул.Сувак 40-1</t>
  </si>
  <si>
    <t>Айраана</t>
  </si>
  <si>
    <t>93.16  560569</t>
  </si>
  <si>
    <t>Сертек Ш.Д</t>
  </si>
  <si>
    <t>с.Чаа-Холь ул.Новая 11-1</t>
  </si>
  <si>
    <t>Айхаана</t>
  </si>
  <si>
    <t>9317  581649</t>
  </si>
  <si>
    <t>Мушпалак А.Э</t>
  </si>
  <si>
    <t>с.Ак-Дуруг ул.Байынды 32-1</t>
  </si>
  <si>
    <t xml:space="preserve">Тембрек </t>
  </si>
  <si>
    <t>Окан-оол</t>
  </si>
  <si>
    <t>9316  560574</t>
  </si>
  <si>
    <t>Тембрек А.А</t>
  </si>
  <si>
    <t>Тембрек С.Д</t>
  </si>
  <si>
    <t>с.Ак-Дуруг ул.Тей-Адаа24</t>
  </si>
  <si>
    <t>Чаяновна</t>
  </si>
  <si>
    <t>9317  583913</t>
  </si>
  <si>
    <t>Хунай-оол М.Г</t>
  </si>
  <si>
    <t>многодетная.благопол.</t>
  </si>
  <si>
    <t>с.Ак-Дуруг ул.Черзи 36-2</t>
  </si>
  <si>
    <t>9317  570353</t>
  </si>
  <si>
    <t>Чымба М.М.</t>
  </si>
  <si>
    <t>Чымба И.Б</t>
  </si>
  <si>
    <t>с.Ак-Дуруг ул.Черзи 36-1</t>
  </si>
  <si>
    <t>Ай-хаан</t>
  </si>
  <si>
    <t>9317  581647</t>
  </si>
  <si>
    <t>Чымчак-кара М.Д</t>
  </si>
  <si>
    <t>Чымчак-кара С.С</t>
  </si>
  <si>
    <t>с.Ак-Дуруг ул.Тей-Адаа 5-2</t>
  </si>
  <si>
    <t>Андрей</t>
  </si>
  <si>
    <t>9315  542481</t>
  </si>
  <si>
    <t>Шангыр М.М</t>
  </si>
  <si>
    <t>с.Ак-Дуруг ул.Дружба 39</t>
  </si>
  <si>
    <t>Алсу</t>
  </si>
  <si>
    <t>9317  575580</t>
  </si>
  <si>
    <t>с.Ак-Дуруг ул.Байынды 2-1</t>
  </si>
  <si>
    <t>Артемовна</t>
  </si>
  <si>
    <t>9317  583871</t>
  </si>
  <si>
    <t>Шойдаа А.А</t>
  </si>
  <si>
    <t>с.Ак-Дуруг,ул.Байынды2-2</t>
  </si>
  <si>
    <t>Биче-оол .Ч.К</t>
  </si>
  <si>
    <t>Орлан</t>
  </si>
  <si>
    <t>Даржаа А.А</t>
  </si>
  <si>
    <t>Байынды 2-1</t>
  </si>
  <si>
    <t>Шыырап Н.К</t>
  </si>
  <si>
    <t>Ленина 24</t>
  </si>
  <si>
    <t>Иргит Л.Х</t>
  </si>
  <si>
    <t>Тей-Адаа38</t>
  </si>
  <si>
    <t>17.06.2002.</t>
  </si>
  <si>
    <t>Калындуу О.А.</t>
  </si>
  <si>
    <t>Калындуу Ч.Б</t>
  </si>
  <si>
    <t>Тей-Адаа1-2</t>
  </si>
  <si>
    <t>Анджела</t>
  </si>
  <si>
    <t>Комбу А.К</t>
  </si>
  <si>
    <t>Дружба17</t>
  </si>
  <si>
    <t xml:space="preserve">Кунгаа </t>
  </si>
  <si>
    <t>Владислав</t>
  </si>
  <si>
    <t>Дозур-оолович</t>
  </si>
  <si>
    <t>Кунгаа Д.П</t>
  </si>
  <si>
    <t>Кунгаа А.Я.</t>
  </si>
  <si>
    <t>Сувак3-1</t>
  </si>
  <si>
    <t>Геннадиевна</t>
  </si>
  <si>
    <t>Маадыр-оол А.Х</t>
  </si>
  <si>
    <t>Дружба16</t>
  </si>
  <si>
    <t>Монгуш Х. С.</t>
  </si>
  <si>
    <t>Ленина 22-2</t>
  </si>
  <si>
    <t>Уран-оол</t>
  </si>
  <si>
    <t>Очур-оол О.М.</t>
  </si>
  <si>
    <t>Очур-оол Г.С</t>
  </si>
  <si>
    <t>Байынды15-2</t>
  </si>
  <si>
    <t>Семис-оол В.М</t>
  </si>
  <si>
    <t>Семис-оол С.К</t>
  </si>
  <si>
    <t>Байынды33-1</t>
  </si>
  <si>
    <t>Сенгии Х.Ч</t>
  </si>
  <si>
    <t>Сенгии С.К</t>
  </si>
  <si>
    <t>Советская56</t>
  </si>
  <si>
    <t>Ай-Хун</t>
  </si>
  <si>
    <t>Байынды36-1</t>
  </si>
  <si>
    <t xml:space="preserve">Чапчын </t>
  </si>
  <si>
    <t>Челээш</t>
  </si>
  <si>
    <t>Чапчын О.</t>
  </si>
  <si>
    <t>Чапчын А.Х</t>
  </si>
  <si>
    <t>Байынды1-1</t>
  </si>
  <si>
    <t>Сувак19</t>
  </si>
  <si>
    <t>Дынгылаа</t>
  </si>
  <si>
    <t>Шойдаа О.М</t>
  </si>
  <si>
    <t>Даржаа С.К</t>
  </si>
  <si>
    <t>Тей-Адаа9-1</t>
  </si>
  <si>
    <t>Шойзан-оол А.Х</t>
  </si>
  <si>
    <t>Черзи20</t>
  </si>
  <si>
    <t xml:space="preserve">МБОУ СОШ с.Булун-Терек </t>
  </si>
  <si>
    <t>Айхан</t>
  </si>
  <si>
    <t>1лж 652798</t>
  </si>
  <si>
    <t>Арапчор Артур Андреевич</t>
  </si>
  <si>
    <t>Тумат Чочагай Буяновна</t>
  </si>
  <si>
    <t>Полн.</t>
  </si>
  <si>
    <t>Малчын  15</t>
  </si>
  <si>
    <t xml:space="preserve">Араптан  </t>
  </si>
  <si>
    <t>1лж 654786</t>
  </si>
  <si>
    <t>Араптан Николай Александрович</t>
  </si>
  <si>
    <t>Араптан Белла Сергеевна</t>
  </si>
  <si>
    <t>полн, м/д</t>
  </si>
  <si>
    <t>Мира, 29</t>
  </si>
  <si>
    <t>М</t>
  </si>
  <si>
    <t>1лж 647452</t>
  </si>
  <si>
    <t>Чикчит Эрес Хурен-оолович</t>
  </si>
  <si>
    <t>Базыр Алефтина Чикаровна</t>
  </si>
  <si>
    <t>Полн, м/д</t>
  </si>
  <si>
    <t>Надажап М.10-2</t>
  </si>
  <si>
    <t>1лж 647447</t>
  </si>
  <si>
    <t>Бурбучап Айдын А</t>
  </si>
  <si>
    <t>Биче-оол Аржаана Анатольевна</t>
  </si>
  <si>
    <t>Дружба 6-2</t>
  </si>
  <si>
    <t>Монгунсай</t>
  </si>
  <si>
    <t>1лж 654733</t>
  </si>
  <si>
    <t>Дагба-Лама Эдуард Эрес-оолович</t>
  </si>
  <si>
    <t>Дагба-Лама Марина Шойевна</t>
  </si>
  <si>
    <t>Полн., м/д</t>
  </si>
  <si>
    <t>Малчын 13</t>
  </si>
  <si>
    <t xml:space="preserve">Ангыр </t>
  </si>
  <si>
    <t>1лж 648605</t>
  </si>
  <si>
    <t>Монгуш Мерген Биин-оолович</t>
  </si>
  <si>
    <t>Мир  7</t>
  </si>
  <si>
    <t>Адисович</t>
  </si>
  <si>
    <t>1лж 654828</t>
  </si>
  <si>
    <t>Самба Адис Санчыевич</t>
  </si>
  <si>
    <t>Очур-оол Сайзана Васильевна</t>
  </si>
  <si>
    <t>Мир  23</t>
  </si>
  <si>
    <t xml:space="preserve">Самбуу </t>
  </si>
  <si>
    <t>1лж 688424</t>
  </si>
  <si>
    <t>Самбуу  Артур Тайхирович</t>
  </si>
  <si>
    <t>Тулуш Аяна Дмитриевна</t>
  </si>
  <si>
    <t>д/с (полусирота п/с)</t>
  </si>
  <si>
    <t>Докпут Монгуш 1-2</t>
  </si>
  <si>
    <t>1лж 654768</t>
  </si>
  <si>
    <t>Седен Роман Тулушевич</t>
  </si>
  <si>
    <t>Самый-оол Алдынай Сергеевна</t>
  </si>
  <si>
    <t>Малчын 3</t>
  </si>
  <si>
    <t>1лж 654771</t>
  </si>
  <si>
    <t>Седен Саян Владимирович</t>
  </si>
  <si>
    <t>Седен Чойгана Сарыг-ооловна</t>
  </si>
  <si>
    <t>Дружба  11</t>
  </si>
  <si>
    <t xml:space="preserve">Сурекей </t>
  </si>
  <si>
    <t>Онмас</t>
  </si>
  <si>
    <t>1лж 647458</t>
  </si>
  <si>
    <t>Сурекей Шолбан Николаевич</t>
  </si>
  <si>
    <t>Сурекей Сай-Суу Романовна</t>
  </si>
  <si>
    <t>Ленина  1</t>
  </si>
  <si>
    <t>Сурун Шенне</t>
  </si>
  <si>
    <t>1лж 654774</t>
  </si>
  <si>
    <t>Тулуш Орлан Дмитриевич</t>
  </si>
  <si>
    <t>Сурун Елена Сергеевна</t>
  </si>
  <si>
    <t>Мир  30-1</t>
  </si>
  <si>
    <t>1лж 654736</t>
  </si>
  <si>
    <t>Ооржак Аяс Тдар-оолович</t>
  </si>
  <si>
    <t>Тулуш Фаина Хулер-ооловна</t>
  </si>
  <si>
    <t>Малчын  19</t>
  </si>
  <si>
    <t xml:space="preserve">Хайдып  </t>
  </si>
  <si>
    <t>1лж 665614</t>
  </si>
  <si>
    <t>Хайдып Орлан Сарыг-оолович</t>
  </si>
  <si>
    <t>Хайдып Чодураа Мукур-ооловна</t>
  </si>
  <si>
    <t>Докпут М. 11-1</t>
  </si>
  <si>
    <t>1лж 663109</t>
  </si>
  <si>
    <t xml:space="preserve">Хургул-оол Шораан </t>
  </si>
  <si>
    <t>Хургул-оол Аяна Игорьевна</t>
  </si>
  <si>
    <t>н/п</t>
  </si>
  <si>
    <t xml:space="preserve">Чалбаа </t>
  </si>
  <si>
    <t xml:space="preserve">Сыын-ооловна </t>
  </si>
  <si>
    <t>1лж654740</t>
  </si>
  <si>
    <t xml:space="preserve">Чалбаа Светлана Кечил-ооловна </t>
  </si>
  <si>
    <t>Сирота, р/о</t>
  </si>
  <si>
    <t>Шивит-оол К. 1а</t>
  </si>
  <si>
    <t xml:space="preserve">Шаравии </t>
  </si>
  <si>
    <t>Муратович</t>
  </si>
  <si>
    <t>1лж 654788</t>
  </si>
  <si>
    <t>Шаравии Мурат Демир-оолович</t>
  </si>
  <si>
    <t>Шаравии Шораана Альбертовна</t>
  </si>
  <si>
    <t>Ленина 2</t>
  </si>
  <si>
    <t>1лж654866</t>
  </si>
  <si>
    <t>Шаравии Шораана Константиновна</t>
  </si>
  <si>
    <t>Надажап М. 5-2</t>
  </si>
  <si>
    <t>Ахметовна</t>
  </si>
  <si>
    <t>IЛЖ№642657</t>
  </si>
  <si>
    <t>Арапчор Ахмет Андреевич</t>
  </si>
  <si>
    <t>Арапчор Сайлык Маадыровна</t>
  </si>
  <si>
    <t>м/о</t>
  </si>
  <si>
    <t>ул.Малчын д.14а</t>
  </si>
  <si>
    <t>Ландыш</t>
  </si>
  <si>
    <t>IЛЖ№647395</t>
  </si>
  <si>
    <t>Балдан Аина Александровна</t>
  </si>
  <si>
    <t>п/с</t>
  </si>
  <si>
    <t>ул Мира,37</t>
  </si>
  <si>
    <t xml:space="preserve">Бальчима </t>
  </si>
  <si>
    <t>IЛЖ№ 647764</t>
  </si>
  <si>
    <t>Бальчима Ян Петрович</t>
  </si>
  <si>
    <t>Бальчима Арина Владимировна</t>
  </si>
  <si>
    <t>полн.</t>
  </si>
  <si>
    <t>ул Малчын,4</t>
  </si>
  <si>
    <t>IЛЖ№642897</t>
  </si>
  <si>
    <t>Бальчима Дозур-оол Петрович</t>
  </si>
  <si>
    <t>Бальчима Ай-кыс Яковлевна</t>
  </si>
  <si>
    <t>ул.Малчын,2</t>
  </si>
  <si>
    <t>Бурбучап</t>
  </si>
  <si>
    <t>Будуй-оолович</t>
  </si>
  <si>
    <t>IЛЖ№637732</t>
  </si>
  <si>
    <t>Бурбучап Будуй-оол Артурович</t>
  </si>
  <si>
    <t>Биче-оол Алена Анатольевна</t>
  </si>
  <si>
    <t>ул. Дружба,6-2</t>
  </si>
  <si>
    <t>IЛЖ№633502</t>
  </si>
  <si>
    <t>Дагба-Лама Марина Шойовна</t>
  </si>
  <si>
    <t>м/д</t>
  </si>
  <si>
    <t>ул.Малчын,13</t>
  </si>
  <si>
    <t>IЛЖ№706648</t>
  </si>
  <si>
    <t>Дамба Чодураа Начыновна</t>
  </si>
  <si>
    <t>ул.Мира,26</t>
  </si>
  <si>
    <t>Докмит</t>
  </si>
  <si>
    <t>IЛЖ№698675</t>
  </si>
  <si>
    <t>Докмит Маадыр Васильевич</t>
  </si>
  <si>
    <t>Докмит Саяна Наскыровна</t>
  </si>
  <si>
    <t>ул.Мира,33-2</t>
  </si>
  <si>
    <t>Донмут</t>
  </si>
  <si>
    <t>IЛЖ№640245</t>
  </si>
  <si>
    <t>Донмут Вячеслав Орус-оолович</t>
  </si>
  <si>
    <t>Донмут Сай-Суу Каадыровна</t>
  </si>
  <si>
    <t>уд.Х.Сайын-оола,8</t>
  </si>
  <si>
    <t>IЛЖ№637742</t>
  </si>
  <si>
    <t xml:space="preserve">Лопсан Вячеслав Киир-оолович </t>
  </si>
  <si>
    <t xml:space="preserve">Лопсан Алдын-кыс Мунзуковна </t>
  </si>
  <si>
    <t>ул.Д.Монгуш,9</t>
  </si>
  <si>
    <t>Исламбековна</t>
  </si>
  <si>
    <t>IЛЖ№637696</t>
  </si>
  <si>
    <t>Минчит -оол Солангы Маадыровна</t>
  </si>
  <si>
    <t>ул.Малчын,24-2</t>
  </si>
  <si>
    <t>IЛЖ№642648</t>
  </si>
  <si>
    <t>Монделе Кара-Кат Яковлевич</t>
  </si>
  <si>
    <t>Монделе Ай-кыс Васильевна</t>
  </si>
  <si>
    <t>ул.Д.Монгуш,13-1</t>
  </si>
  <si>
    <t>Мариандра</t>
  </si>
  <si>
    <t>IЛЖ№647389</t>
  </si>
  <si>
    <t>Оюн Андрей Данзыевич</t>
  </si>
  <si>
    <t xml:space="preserve">Оюн Марьяна Дувааевна </t>
  </si>
  <si>
    <t>ул.Д.Монгуш,14-2</t>
  </si>
  <si>
    <t xml:space="preserve">Сарыг-Нава </t>
  </si>
  <si>
    <t>Сай-Хаана</t>
  </si>
  <si>
    <t xml:space="preserve">Станиславовна </t>
  </si>
  <si>
    <t>IЛЖ№627760</t>
  </si>
  <si>
    <t>Сарыг-Нава Станислав Эдуардович</t>
  </si>
  <si>
    <t>Сарыг-Нава Олеся Владимировна</t>
  </si>
  <si>
    <t>ул.Дружба,14</t>
  </si>
  <si>
    <t>IЛЖ№730095</t>
  </si>
  <si>
    <t>21.012016</t>
  </si>
  <si>
    <t>Сотпа Чойган-оол Дадылович</t>
  </si>
  <si>
    <t>ул.Дружба,13а</t>
  </si>
  <si>
    <t xml:space="preserve">Хертек </t>
  </si>
  <si>
    <t>Сергекович</t>
  </si>
  <si>
    <t>IЛЖ№742010</t>
  </si>
  <si>
    <t>Хертек Аяна Андреевна</t>
  </si>
  <si>
    <t>ул.Х.Сайын-оола,32</t>
  </si>
  <si>
    <t xml:space="preserve">Сундар </t>
  </si>
  <si>
    <t>Чимисович</t>
  </si>
  <si>
    <t>IЛЖ№745100</t>
  </si>
  <si>
    <t>Ховалыг Чимис Валерьевич</t>
  </si>
  <si>
    <t>Ховалыг Шенне Александровна</t>
  </si>
  <si>
    <t>ул.Ленина 10-1</t>
  </si>
  <si>
    <t xml:space="preserve">Хаянгирваа </t>
  </si>
  <si>
    <t>Ж</t>
  </si>
  <si>
    <t>I ЛЖ 739207</t>
  </si>
  <si>
    <t>Биче-оол Артыш Анатольевич</t>
  </si>
  <si>
    <t>Биче-оол Альбина Сергеевна</t>
  </si>
  <si>
    <t>Надажапа, 5-1</t>
  </si>
  <si>
    <t xml:space="preserve">Арсениевна </t>
  </si>
  <si>
    <t>I ЛЖ 617762</t>
  </si>
  <si>
    <t>Дамба Арсен Дадар-оолович</t>
  </si>
  <si>
    <t>Дамба Азиата Каадыр-ооловна</t>
  </si>
  <si>
    <t>Х. Сайын-оол 4а</t>
  </si>
  <si>
    <t xml:space="preserve">Данзырын  </t>
  </si>
  <si>
    <t>Кок-Катович</t>
  </si>
  <si>
    <t>I ЛЖ 604268</t>
  </si>
  <si>
    <t>Данзырын Кок-Кат Васильевич</t>
  </si>
  <si>
    <t>Данзырын Чечекмаа Данововна</t>
  </si>
  <si>
    <t>Полная м\о</t>
  </si>
  <si>
    <t>Малчын, 29</t>
  </si>
  <si>
    <t xml:space="preserve">Раджана </t>
  </si>
  <si>
    <t>I ЛЖ 695422</t>
  </si>
  <si>
    <t>Даржай Геннадий Владимирович</t>
  </si>
  <si>
    <t>Даржай Шенне Константиновна</t>
  </si>
  <si>
    <t>Надажап, 1а</t>
  </si>
  <si>
    <t xml:space="preserve">Ендан </t>
  </si>
  <si>
    <t xml:space="preserve">Буян </t>
  </si>
  <si>
    <t xml:space="preserve">Янович </t>
  </si>
  <si>
    <t>I ЛЖ 607109</t>
  </si>
  <si>
    <t>Ендан Эмма Михайловна</t>
  </si>
  <si>
    <t>Малчын, 15</t>
  </si>
  <si>
    <t xml:space="preserve">Аюр </t>
  </si>
  <si>
    <t xml:space="preserve">Айдысович </t>
  </si>
  <si>
    <t>I ЛЖ 618636</t>
  </si>
  <si>
    <t>Минчит-оол Айдыс Алексеевич</t>
  </si>
  <si>
    <t>Минчит-оол Шончалай Александровна</t>
  </si>
  <si>
    <t>Шивит-оол, 7</t>
  </si>
  <si>
    <t xml:space="preserve">Монделе  </t>
  </si>
  <si>
    <t>Чечен-Хереловна</t>
  </si>
  <si>
    <t>I ЛЖ 613772</t>
  </si>
  <si>
    <t>Монделе Чечен-Херел Яковлевич</t>
  </si>
  <si>
    <t>Монделе Айдын Николаевна</t>
  </si>
  <si>
    <t>Ленина, 6-1</t>
  </si>
  <si>
    <t xml:space="preserve"> Онзагай </t>
  </si>
  <si>
    <t xml:space="preserve">Орлановна </t>
  </si>
  <si>
    <t>I ЛЖ 673858</t>
  </si>
  <si>
    <t>Ондар Орлан Сандан-оолович</t>
  </si>
  <si>
    <t>Ондар Чойганмаа Владимировна</t>
  </si>
  <si>
    <t>Шивит-оол, 5</t>
  </si>
  <si>
    <t xml:space="preserve">Айжы </t>
  </si>
  <si>
    <t xml:space="preserve">Рустамовна </t>
  </si>
  <si>
    <t>I ЛЖ 617742</t>
  </si>
  <si>
    <t>Сурекей Ай-кыс Николаевна</t>
  </si>
  <si>
    <t>Докпут Монгуш, 3-2</t>
  </si>
  <si>
    <t xml:space="preserve">Торепчи </t>
  </si>
  <si>
    <t xml:space="preserve">Аясович </t>
  </si>
  <si>
    <t>I ЛЖ 617768</t>
  </si>
  <si>
    <t>Тюлюш Фаина Хулер-ооловна</t>
  </si>
  <si>
    <t>малооб</t>
  </si>
  <si>
    <t>Малчын, 30</t>
  </si>
  <si>
    <t xml:space="preserve">Хенден </t>
  </si>
  <si>
    <t xml:space="preserve">Сайыржаана </t>
  </si>
  <si>
    <t>IЛЖ 627682</t>
  </si>
  <si>
    <t>Хенден Салават Николаевич</t>
  </si>
  <si>
    <t>Балчыма Елена Николаевна</t>
  </si>
  <si>
    <t>Докпут Монгуш 5-2</t>
  </si>
  <si>
    <t xml:space="preserve">Лияна </t>
  </si>
  <si>
    <t xml:space="preserve">Леонидовна </t>
  </si>
  <si>
    <t>I ЛЖ 631915</t>
  </si>
  <si>
    <t>Чаш-оол Аржаана Антоновна</t>
  </si>
  <si>
    <t>Шивит-оол, 9</t>
  </si>
  <si>
    <t xml:space="preserve">Ачыты  </t>
  </si>
  <si>
    <t xml:space="preserve">Муратович </t>
  </si>
  <si>
    <t>I ЛЖ 739232</t>
  </si>
  <si>
    <t>Агбаан Шораана Альбертовна</t>
  </si>
  <si>
    <t>Малооб, многодет</t>
  </si>
  <si>
    <t>Ленина, 3</t>
  </si>
  <si>
    <t xml:space="preserve">Аракчаа </t>
  </si>
  <si>
    <t>I ЛЖ 617715</t>
  </si>
  <si>
    <t>Аракчаа Аян Артемович</t>
  </si>
  <si>
    <t>Аракчаа Аржаана Чимбиевна</t>
  </si>
  <si>
    <t>н\п</t>
  </si>
  <si>
    <t>с. Булун-Терек ул,Надажап 9</t>
  </si>
  <si>
    <t xml:space="preserve">Бады </t>
  </si>
  <si>
    <t>I-ЛЖ №626571</t>
  </si>
  <si>
    <t>Бады  Белек-оол Чыскалович</t>
  </si>
  <si>
    <t>Норбу Оюмаа Сергеевна</t>
  </si>
  <si>
    <t>М\о</t>
  </si>
  <si>
    <t>с Булун-Терек ул, Малчын 24</t>
  </si>
  <si>
    <t>Базыр</t>
  </si>
  <si>
    <t>Эиски</t>
  </si>
  <si>
    <t>I-ЛЖ №607106</t>
  </si>
  <si>
    <t>-</t>
  </si>
  <si>
    <t>м\д</t>
  </si>
  <si>
    <t xml:space="preserve">с. Булун-Терек ул, Надажапа12 </t>
  </si>
  <si>
    <t xml:space="preserve">Дажы-Лама </t>
  </si>
  <si>
    <t>I-ЛЖ №696393</t>
  </si>
  <si>
    <t>Дажы-Лама Айыраа Олеговна</t>
  </si>
  <si>
    <t>м\о</t>
  </si>
  <si>
    <t>Мира 31</t>
  </si>
  <si>
    <t>Чечен-Херелович</t>
  </si>
  <si>
    <t>I-ЛЖ №622633</t>
  </si>
  <si>
    <t xml:space="preserve">Кара-Сал Чодураа Васильевна </t>
  </si>
  <si>
    <t>Монгун-Доржу</t>
  </si>
  <si>
    <t>I-ЛЖ №623162</t>
  </si>
  <si>
    <t>Лопсан Эрес Ирил-оолович</t>
  </si>
  <si>
    <t>Лопсан Айдын Сергеевна</t>
  </si>
  <si>
    <t>полн</t>
  </si>
  <si>
    <t>Докпут Монгуш 17-1</t>
  </si>
  <si>
    <t>I-ЛЖ №714704</t>
  </si>
  <si>
    <t>Монгуш Шолбан Хунаевич</t>
  </si>
  <si>
    <t xml:space="preserve">Монгуш Чойганмаа </t>
  </si>
  <si>
    <t>Докпут Монгуш 7-2</t>
  </si>
  <si>
    <t xml:space="preserve">Намчал </t>
  </si>
  <si>
    <t>Амировна</t>
  </si>
  <si>
    <t>I-ЛЖ №732992</t>
  </si>
  <si>
    <t>Намчал Айслу Николаевна</t>
  </si>
  <si>
    <t>п\с</t>
  </si>
  <si>
    <t>Докпут Монгуш 6-2</t>
  </si>
  <si>
    <t>Май-Суу</t>
  </si>
  <si>
    <t>I-ЛЖ №627731</t>
  </si>
  <si>
    <t>Седен Саян Владимировна</t>
  </si>
  <si>
    <t>Дружба, 36</t>
  </si>
  <si>
    <t>Сурекей</t>
  </si>
  <si>
    <t xml:space="preserve"> Олеся </t>
  </si>
  <si>
    <t>I-ЛЖ №617764</t>
  </si>
  <si>
    <t>Чаш-оол Сай-Суу Романовна</t>
  </si>
  <si>
    <t>Ленина 18-1</t>
  </si>
  <si>
    <t>Алдын-ооловна</t>
  </si>
  <si>
    <t>I-ЛЖ №617697</t>
  </si>
  <si>
    <t xml:space="preserve">Тюлюш Алдын-оол Сергеевич </t>
  </si>
  <si>
    <t>Тюлюш Оксана Ким-ооловна</t>
  </si>
  <si>
    <t>Докпут Монгуш 18-1</t>
  </si>
  <si>
    <t>Данмыт</t>
  </si>
  <si>
    <t xml:space="preserve">Жамбел </t>
  </si>
  <si>
    <t>11.12. 2008г.</t>
  </si>
  <si>
    <t>I ЛЖ №604244</t>
  </si>
  <si>
    <t>Данмым Мерген Орус-оолович</t>
  </si>
  <si>
    <t>Данмыт Чейнеш Владимировна</t>
  </si>
  <si>
    <t>ул.Х.Сайын-оола,6</t>
  </si>
  <si>
    <t xml:space="preserve">Кайдып </t>
  </si>
  <si>
    <t xml:space="preserve">Айдана </t>
  </si>
  <si>
    <t>Кудеровна</t>
  </si>
  <si>
    <t>06.08.2008г.</t>
  </si>
  <si>
    <t>IЛЖ №596813</t>
  </si>
  <si>
    <t>Кайдып Кудер Кызыл-оолович</t>
  </si>
  <si>
    <t>Монгуш Виктория Владимировна</t>
  </si>
  <si>
    <t>ул.Ленина,22</t>
  </si>
  <si>
    <t xml:space="preserve">Калзан </t>
  </si>
  <si>
    <t xml:space="preserve"> Андриянович</t>
  </si>
  <si>
    <t>13.02.2008г.</t>
  </si>
  <si>
    <t>IЛЖ № 585950</t>
  </si>
  <si>
    <t xml:space="preserve">Кок Эренмаа Николаевна </t>
  </si>
  <si>
    <t>ул.Дружбы,3</t>
  </si>
  <si>
    <t xml:space="preserve">Лопсан  </t>
  </si>
  <si>
    <t>01.10.2008г.</t>
  </si>
  <si>
    <t>IЛЖ №633042</t>
  </si>
  <si>
    <t xml:space="preserve">07.09.2010г. </t>
  </si>
  <si>
    <t>ул.Д.Монгуш 7-1</t>
  </si>
  <si>
    <t xml:space="preserve">Монделе </t>
  </si>
  <si>
    <t>06.03.2008г.</t>
  </si>
  <si>
    <t>I ЛЖ №591070</t>
  </si>
  <si>
    <t>28.03.2008г.</t>
  </si>
  <si>
    <t xml:space="preserve">Монделе Айдын Николаевна </t>
  </si>
  <si>
    <t xml:space="preserve">ул.Ленина, 18-1 </t>
  </si>
  <si>
    <t xml:space="preserve">Чимис </t>
  </si>
  <si>
    <t xml:space="preserve">Чеченовна </t>
  </si>
  <si>
    <t>22.04.2009г.</t>
  </si>
  <si>
    <t>IЛЖ№ 609579</t>
  </si>
  <si>
    <t>30.04.2009г.</t>
  </si>
  <si>
    <t xml:space="preserve">Чулдум Чечен Андреевич </t>
  </si>
  <si>
    <t xml:space="preserve">Норбу АнчымааКызыл-ооловна </t>
  </si>
  <si>
    <t>ул.Мира,10</t>
  </si>
  <si>
    <t>Чимит -Доржу</t>
  </si>
  <si>
    <t xml:space="preserve">Орланович </t>
  </si>
  <si>
    <t>04.12. 2008г.</t>
  </si>
  <si>
    <t>IЛЖ№ 648980</t>
  </si>
  <si>
    <t>05.07.2011г.</t>
  </si>
  <si>
    <t xml:space="preserve">Ондар Орлан  Сандан-оолович </t>
  </si>
  <si>
    <t>ул. Шивит-оол,15</t>
  </si>
  <si>
    <t>Алдандаевич</t>
  </si>
  <si>
    <t>17.07. 2008г.</t>
  </si>
  <si>
    <t>IЛЖ№ 596786</t>
  </si>
  <si>
    <t>31.07.2008г.</t>
  </si>
  <si>
    <t>Ооржак Алдандай Викторович</t>
  </si>
  <si>
    <t xml:space="preserve">Ооржак Алдона Бакановна </t>
  </si>
  <si>
    <t>ул.Надажапа,4-1</t>
  </si>
  <si>
    <t>Сай-Хоо</t>
  </si>
  <si>
    <t>18.04. 2009г.</t>
  </si>
  <si>
    <t>IЛЖ№ 610383</t>
  </si>
  <si>
    <t>28.04.2009г.</t>
  </si>
  <si>
    <t xml:space="preserve">Сарыг - Нава Станислав Эдуардович </t>
  </si>
  <si>
    <t>ул.Дружбы,14</t>
  </si>
  <si>
    <t xml:space="preserve">Хензиг-оол </t>
  </si>
  <si>
    <t xml:space="preserve">Шолбанович </t>
  </si>
  <si>
    <t>04.06.2008г.</t>
  </si>
  <si>
    <t>IЛЖ№ 593543</t>
  </si>
  <si>
    <t>17.06.2008г.</t>
  </si>
  <si>
    <t>Сарыг-Нава Шолбан Дыртый-оолович</t>
  </si>
  <si>
    <t>Сарыг-Нава Алдын Николаевна</t>
  </si>
  <si>
    <t>ул.Малчын д.27</t>
  </si>
  <si>
    <t xml:space="preserve">Сендажи </t>
  </si>
  <si>
    <t xml:space="preserve">Аайза </t>
  </si>
  <si>
    <t xml:space="preserve">Демиряановна </t>
  </si>
  <si>
    <t>25.04.2008г.</t>
  </si>
  <si>
    <t>IЛЖ №596830</t>
  </si>
  <si>
    <t>Сендажи Демуряан Дадар-оолович</t>
  </si>
  <si>
    <t>Сендажи Сайлыкмаа Вячеславовна</t>
  </si>
  <si>
    <t>уд.Х.Сайын-оола,3</t>
  </si>
  <si>
    <t xml:space="preserve">Сенди </t>
  </si>
  <si>
    <t xml:space="preserve">Буяновна </t>
  </si>
  <si>
    <t>09.12.2008г.</t>
  </si>
  <si>
    <t>IЛЖ №604138</t>
  </si>
  <si>
    <t>14.01.2009г.</t>
  </si>
  <si>
    <t xml:space="preserve">Монгуш Буян Тойнур-оолович </t>
  </si>
  <si>
    <t xml:space="preserve">Сенди  Аида Чапаевна </t>
  </si>
  <si>
    <t>ул.Д.Монгуш,5-1</t>
  </si>
  <si>
    <t xml:space="preserve">Тергиин </t>
  </si>
  <si>
    <t xml:space="preserve">Ээлдек </t>
  </si>
  <si>
    <t>28.07.2008г.</t>
  </si>
  <si>
    <t>I ЛЖ №595167</t>
  </si>
  <si>
    <t>29.07.2008г.</t>
  </si>
  <si>
    <t>Тергиин Эдуард Дармажапович</t>
  </si>
  <si>
    <t>Тергиин Аяна Черлик-ооловна</t>
  </si>
  <si>
    <t>ул.Дружбы 8а</t>
  </si>
  <si>
    <t xml:space="preserve">Хензигмаа </t>
  </si>
  <si>
    <t>Каадыровна</t>
  </si>
  <si>
    <t>07.112008г.</t>
  </si>
  <si>
    <t>IЛЖ №617709</t>
  </si>
  <si>
    <t>03.09.2009г.</t>
  </si>
  <si>
    <t>Балчыма Каадыр Конгарович</t>
  </si>
  <si>
    <t>Тулуш Алдынай Дмитриевна</t>
  </si>
  <si>
    <t>ул. Малчын,
9-3</t>
  </si>
  <si>
    <t xml:space="preserve">Долаан </t>
  </si>
  <si>
    <t>04.10.2008г.</t>
  </si>
  <si>
    <t>IЛЖ №596870</t>
  </si>
  <si>
    <t>15.10.2008г.</t>
  </si>
  <si>
    <t>Мактан Лаура Олеговна</t>
  </si>
  <si>
    <t>ул.Ленина,7</t>
  </si>
  <si>
    <t xml:space="preserve"> Ай-Хаана </t>
  </si>
  <si>
    <t>15.01. 2009г.</t>
  </si>
  <si>
    <t>IЛЖ №715914</t>
  </si>
  <si>
    <t>14.01.2015г.</t>
  </si>
  <si>
    <t>Халыын Владимир Монгушевич</t>
  </si>
  <si>
    <t>Монгуш Лира Дукайлановна</t>
  </si>
  <si>
    <t>ул.Ленина,
18-1</t>
  </si>
  <si>
    <t>19.07.2008г.</t>
  </si>
  <si>
    <t>IЛЖ №596810</t>
  </si>
  <si>
    <t>26.08.2008г.</t>
  </si>
  <si>
    <t>ул.Д.Монгуш 
6-2</t>
  </si>
  <si>
    <t>Алантос</t>
  </si>
  <si>
    <t xml:space="preserve"> Сылдыс-ооловна</t>
  </si>
  <si>
    <t>21.12. 2008г.</t>
  </si>
  <si>
    <t>IЛЖ №604258</t>
  </si>
  <si>
    <t>15.01.2009г.</t>
  </si>
  <si>
    <t>ШомбулСылдыс-оол Опайович</t>
  </si>
  <si>
    <t xml:space="preserve">ул Мира,40 </t>
  </si>
  <si>
    <t xml:space="preserve">Лопсан-Ендан </t>
  </si>
  <si>
    <t xml:space="preserve">Чыжыргана </t>
  </si>
  <si>
    <t xml:space="preserve">Юрьевна </t>
  </si>
  <si>
    <t>IЛЖ № 598477</t>
  </si>
  <si>
    <t>Лопсен -Ендан Марта Валерьевна</t>
  </si>
  <si>
    <t>ул.Ленина 
д.</t>
  </si>
  <si>
    <t>10.03.2008г.</t>
  </si>
  <si>
    <t xml:space="preserve">IЛЖ № 610282 </t>
  </si>
  <si>
    <t>Байыр Чечна Анатольевна</t>
  </si>
  <si>
    <t xml:space="preserve">ул.Дружбы,4 </t>
  </si>
  <si>
    <t>Азида</t>
  </si>
  <si>
    <t>Дозур-ооловна</t>
  </si>
  <si>
    <t>I-ЛЖ №649117</t>
  </si>
  <si>
    <t>Малчын, 2</t>
  </si>
  <si>
    <t>I-ЛЖ №578950</t>
  </si>
  <si>
    <t>м/с, п/с</t>
  </si>
  <si>
    <t>Мира, 37</t>
  </si>
  <si>
    <t>Эльзар</t>
  </si>
  <si>
    <t>I-ЛЖ №582609</t>
  </si>
  <si>
    <t>Надажап, 10-2</t>
  </si>
  <si>
    <t>Анела</t>
  </si>
  <si>
    <t>I-ЛЖ №582607</t>
  </si>
  <si>
    <t>неполн.</t>
  </si>
  <si>
    <t>Дружба, 6-2</t>
  </si>
  <si>
    <t>I-ЛЖ №585896</t>
  </si>
  <si>
    <t>Лопсан аяна Сергеевна</t>
  </si>
  <si>
    <t>Докпут Монгуш, 11-2</t>
  </si>
  <si>
    <t>Лопсан-Ендан</t>
  </si>
  <si>
    <t>Шойгу</t>
  </si>
  <si>
    <t>I-ЛЖ №593545</t>
  </si>
  <si>
    <t>Лопсан-Ендан Мурат Валерьевич</t>
  </si>
  <si>
    <t>Дадар Чечена Владимировна</t>
  </si>
  <si>
    <t>Докпут Монгуш, 15</t>
  </si>
  <si>
    <t xml:space="preserve">Айыраа </t>
  </si>
  <si>
    <t>I-ЛЖ №637763</t>
  </si>
  <si>
    <t>Монделе Азияна Васильевна</t>
  </si>
  <si>
    <t>Докпут Монгуш, 13-1</t>
  </si>
  <si>
    <t>I-ЛЖ №</t>
  </si>
  <si>
    <t>Монгуш Шолбан-оол Хунаевич</t>
  </si>
  <si>
    <t>Монгуш Чойганмаа Яковлевна</t>
  </si>
  <si>
    <t>м/д, полн.</t>
  </si>
  <si>
    <t>Ленина, 18-2</t>
  </si>
  <si>
    <t>I-ЛЖ №666824</t>
  </si>
  <si>
    <t>Чулдум Чечен Андреевич</t>
  </si>
  <si>
    <t>Норбу Анчымаа Кызыл-ооловна</t>
  </si>
  <si>
    <t>Мира, 10</t>
  </si>
  <si>
    <t>Айысович</t>
  </si>
  <si>
    <t>I-ЛЖ №582641</t>
  </si>
  <si>
    <t>Сотпа Айыс Дадылович</t>
  </si>
  <si>
    <t>Докпут Монгуш, 1-1</t>
  </si>
  <si>
    <t>Найдана</t>
  </si>
  <si>
    <t>I-ЛЖ №582648</t>
  </si>
  <si>
    <t>Дружба, 13 "а"</t>
  </si>
  <si>
    <t>Хемчиковна</t>
  </si>
  <si>
    <t>I-ЛЖ №631668</t>
  </si>
  <si>
    <t>Ховалыг Сайын-оол</t>
  </si>
  <si>
    <t>Амит</t>
  </si>
  <si>
    <t>I-ЛЖ №14.06.2007</t>
  </si>
  <si>
    <t>Шаравии Алдынай Андреевна</t>
  </si>
  <si>
    <t>Надажап, 11-2</t>
  </si>
  <si>
    <t>I-ЛЖ №578935</t>
  </si>
  <si>
    <t>Ленина, 2</t>
  </si>
  <si>
    <t xml:space="preserve">Дагба-Лама  </t>
  </si>
  <si>
    <t>Назын</t>
  </si>
  <si>
    <t>ЛЖ №568092</t>
  </si>
  <si>
    <t xml:space="preserve">Дагба-Лама Марина Шойовна </t>
  </si>
  <si>
    <t>Многодетная</t>
  </si>
  <si>
    <t>с.Булун-Терек, ул.Малчын 13</t>
  </si>
  <si>
    <t>Дадар</t>
  </si>
  <si>
    <t>Жаргал</t>
  </si>
  <si>
    <t>ЛЖ №567300</t>
  </si>
  <si>
    <t>Данмыт Мерген Орус-оолович</t>
  </si>
  <si>
    <t>с.Булун-Терек, ул.Х.Сайын-оол 5-3</t>
  </si>
  <si>
    <t>Уран-Даш</t>
  </si>
  <si>
    <t>ЛЖ №627758</t>
  </si>
  <si>
    <t>Доржу Тайра Кызыл-ооловна</t>
  </si>
  <si>
    <t>Доржу Уран-оол Донгакович</t>
  </si>
  <si>
    <t>Полная</t>
  </si>
  <si>
    <t>с.Булун-Терек, ул.Надажап 5-3</t>
  </si>
  <si>
    <t xml:space="preserve">Чадамба </t>
  </si>
  <si>
    <t>ЛЖ №600230</t>
  </si>
  <si>
    <t>Чадамба Чечена Алексеевна</t>
  </si>
  <si>
    <t>Полусирота</t>
  </si>
  <si>
    <t>с.Булун-Терек, ул.Мира 31</t>
  </si>
  <si>
    <t>Ринчен</t>
  </si>
  <si>
    <t>IЛЖ№ 567333</t>
  </si>
  <si>
    <t>Сенди Аида Чапаевна</t>
  </si>
  <si>
    <t>Монгуш Буян Тойнур-оолович</t>
  </si>
  <si>
    <t xml:space="preserve">Полная </t>
  </si>
  <si>
    <t xml:space="preserve">с.Булун-Терек, ул.Гагарина </t>
  </si>
  <si>
    <t>Чечекпаа</t>
  </si>
  <si>
    <t>ЛЖ №574635</t>
  </si>
  <si>
    <t>Дамба Чойганмаа Дадар-ооловна</t>
  </si>
  <si>
    <t>с.Булун-Терек, ул.Х.Сайын-оол 29</t>
  </si>
  <si>
    <t xml:space="preserve">Шанмак-оол </t>
  </si>
  <si>
    <t>ЛЖ №574623</t>
  </si>
  <si>
    <t>Шанмак-оол Ольга Сыкыл-ооловна</t>
  </si>
  <si>
    <t>Шанмак-оол Хулер-оол Бичеолович</t>
  </si>
  <si>
    <t>Многодетная малообеспеченная</t>
  </si>
  <si>
    <t>с.Булун-Терек, ул.Ленина 8</t>
  </si>
  <si>
    <t>ЛЖ № 555578</t>
  </si>
  <si>
    <t>с.Булун-Терек, ул.Мира 17</t>
  </si>
  <si>
    <t>ЛЖ №553669</t>
  </si>
  <si>
    <t>Дагба-Лама Татьяна Чыскааловна</t>
  </si>
  <si>
    <t>Дагба-Лама Мерген Эрес-оолович</t>
  </si>
  <si>
    <t>с.Булун-Терек, ул.Малчын 26-2</t>
  </si>
  <si>
    <t>ЛЖ №553447</t>
  </si>
  <si>
    <t>Докмит Саяна Наскырыовна</t>
  </si>
  <si>
    <t>с.Булун-Терек, ул.Мира 33-1</t>
  </si>
  <si>
    <t>ЛЖ №551945</t>
  </si>
  <si>
    <t>с.Булун-Терек, ул.Д.Монгуш 6-2</t>
  </si>
  <si>
    <t>ЛЖ №</t>
  </si>
  <si>
    <t>Шаравии Мурат Демир-ооович</t>
  </si>
  <si>
    <t>с.Булун-Терек, ул.Ленина 1</t>
  </si>
  <si>
    <t xml:space="preserve">Азият </t>
  </si>
  <si>
    <t xml:space="preserve"> № 545815 </t>
  </si>
  <si>
    <t>15.09.2004г</t>
  </si>
  <si>
    <t xml:space="preserve">Даржай Шенне Константиновна </t>
  </si>
  <si>
    <t>п</t>
  </si>
  <si>
    <t>Ул. Надажапа3-3</t>
  </si>
  <si>
    <t xml:space="preserve"> № 557156 </t>
  </si>
  <si>
    <t>08.08.2005г.</t>
  </si>
  <si>
    <t xml:space="preserve">Дадар </t>
  </si>
  <si>
    <t xml:space="preserve">Кайгал-оол </t>
  </si>
  <si>
    <t xml:space="preserve"> IЛЖ№ 5458060 </t>
  </si>
  <si>
    <t>06.09.2009г.</t>
  </si>
  <si>
    <t>Х.Сайын-оол6</t>
  </si>
  <si>
    <t>Тулушовна</t>
  </si>
  <si>
    <t>IЛЖ№ 548207</t>
  </si>
  <si>
    <t>15.11.2004г.</t>
  </si>
  <si>
    <t>Дамба Валентина Тюлюшевна</t>
  </si>
  <si>
    <t>р/о</t>
  </si>
  <si>
    <t>Ул. Д.Монгуш 1-2</t>
  </si>
  <si>
    <t xml:space="preserve"> IЛЖ№ 551905 </t>
  </si>
  <si>
    <t>15.02.2005г.</t>
  </si>
  <si>
    <t>Кок Эренмаа Николаевна</t>
  </si>
  <si>
    <t>Ул. Дружбы 3</t>
  </si>
  <si>
    <t>Сыдымчы</t>
  </si>
  <si>
    <t>Арсенович</t>
  </si>
  <si>
    <t xml:space="preserve"> IЛЖ№ 550390 </t>
  </si>
  <si>
    <t>11.02.2005г</t>
  </si>
  <si>
    <t>Лопсан-Ендан Римма Эрес-ооловна</t>
  </si>
  <si>
    <t>Ул Дружбы11</t>
  </si>
  <si>
    <t>Чечен-кыс</t>
  </si>
  <si>
    <t>Мерген-ооловна</t>
  </si>
  <si>
    <t xml:space="preserve"> IЛЖ№ 542229  </t>
  </si>
  <si>
    <t>19.08.2004г.</t>
  </si>
  <si>
    <t xml:space="preserve">Натпит Мерген-оол Седенович </t>
  </si>
  <si>
    <t>Натпит Урана Тулушовна</t>
  </si>
  <si>
    <t>Ул Дружбы7-1</t>
  </si>
  <si>
    <t xml:space="preserve">Ойбаа </t>
  </si>
  <si>
    <t xml:space="preserve"> IЛЖ№ 576518.</t>
  </si>
  <si>
    <t>02.04.2007г</t>
  </si>
  <si>
    <t xml:space="preserve">Аптан-оол Аяна Содунамовна </t>
  </si>
  <si>
    <t>Ул Дружбы13</t>
  </si>
  <si>
    <t xml:space="preserve">Жасмин </t>
  </si>
  <si>
    <t>Алдандаевна</t>
  </si>
  <si>
    <t xml:space="preserve">IЛЖ№ 545820 </t>
  </si>
  <si>
    <t>20.09.2004г.</t>
  </si>
  <si>
    <t>Ул. Надажапа4-2</t>
  </si>
  <si>
    <t>Валентин</t>
  </si>
  <si>
    <t xml:space="preserve">IЛЖ№ 539757 </t>
  </si>
  <si>
    <t>20.02.2004г.</t>
  </si>
  <si>
    <t>Тергиин Эдуард Дармажович</t>
  </si>
  <si>
    <t>Ул. Дружбы 8а</t>
  </si>
  <si>
    <t xml:space="preserve"> IЛЖ№ 563146 </t>
  </si>
  <si>
    <t>07.04.2006г.</t>
  </si>
  <si>
    <t>Ул.Д.Монгуш 8-2</t>
  </si>
  <si>
    <t>Олимпий</t>
  </si>
  <si>
    <t xml:space="preserve">IЛЖ № 550381 </t>
  </si>
  <si>
    <t>28.12.2004г.</t>
  </si>
  <si>
    <t>Ул. Ленина1</t>
  </si>
  <si>
    <t xml:space="preserve"> IЛЖ№ 542219 </t>
  </si>
  <si>
    <t>30.06.2004г.</t>
  </si>
  <si>
    <t>Шанмак-оол Хулер-оол Биче-оолович</t>
  </si>
  <si>
    <t>Шанмак-оол Оляа Сыкыл-ооловна</t>
  </si>
  <si>
    <t>Ул. Ленина8-1</t>
  </si>
  <si>
    <t xml:space="preserve"> IЛЖ № 553352</t>
  </si>
  <si>
    <t>13.05.2005г</t>
  </si>
  <si>
    <t>Шаравии Шораана Бичелековна</t>
  </si>
  <si>
    <t>Ул. Ленина 3</t>
  </si>
  <si>
    <t xml:space="preserve">Николаевна </t>
  </si>
  <si>
    <t>93 17  581602</t>
  </si>
  <si>
    <t>Араптан Бела Сергеевна</t>
  </si>
  <si>
    <t>ул.Мира,34</t>
  </si>
  <si>
    <t xml:space="preserve">Дан-Хаяа </t>
  </si>
  <si>
    <t>93 17 583925</t>
  </si>
  <si>
    <t>5.12.20187</t>
  </si>
  <si>
    <t>ул.Мира,22</t>
  </si>
  <si>
    <t xml:space="preserve">Кол </t>
  </si>
  <si>
    <t xml:space="preserve">Кежик </t>
  </si>
  <si>
    <t>93 17 583917</t>
  </si>
  <si>
    <t>Кол Маадыр Казырыкович</t>
  </si>
  <si>
    <t>Арапчор Алдын-кыс Дагбаевна</t>
  </si>
  <si>
    <t>ул.К.Шивит-оол,7а</t>
  </si>
  <si>
    <t xml:space="preserve">93 17 583 919 </t>
  </si>
  <si>
    <t>ул.Д.Монгуш,6-2</t>
  </si>
  <si>
    <t xml:space="preserve">Мактан </t>
  </si>
  <si>
    <t xml:space="preserve">Ай-Демир </t>
  </si>
  <si>
    <t xml:space="preserve">Хулерович </t>
  </si>
  <si>
    <t xml:space="preserve">93 17  583852 </t>
  </si>
  <si>
    <t xml:space="preserve">Дарый </t>
  </si>
  <si>
    <t>93 16  560532</t>
  </si>
  <si>
    <t>ул.Ленина,18-2</t>
  </si>
  <si>
    <t xml:space="preserve">Сарыг- Нава </t>
  </si>
  <si>
    <t xml:space="preserve">Дидим-оол </t>
  </si>
  <si>
    <t>I ЛЖ № 539839</t>
  </si>
  <si>
    <t>ул.Малчын,27</t>
  </si>
  <si>
    <t xml:space="preserve"> Шыдыраа </t>
  </si>
  <si>
    <t>I ЛЖ № 542185</t>
  </si>
  <si>
    <t>Тюлюш Алдын-оол Сергеевич</t>
  </si>
  <si>
    <t>ул.Д.Монгуш,18-1</t>
  </si>
  <si>
    <t>93 17 583 860</t>
  </si>
  <si>
    <t>ул.Мира,25</t>
  </si>
  <si>
    <t xml:space="preserve">Чымалдай </t>
  </si>
  <si>
    <t xml:space="preserve">Ванесса </t>
  </si>
  <si>
    <t>Арзылановна</t>
  </si>
  <si>
    <t>93 17 583890</t>
  </si>
  <si>
    <t>Чымалдай Айлана Бакановна</t>
  </si>
  <si>
    <t>ул.Дружбы,7-2</t>
  </si>
  <si>
    <t xml:space="preserve">Улуг-Хува </t>
  </si>
  <si>
    <t xml:space="preserve">Тулуш Алдынай Андреевна </t>
  </si>
  <si>
    <t>ул.Надажапа,</t>
  </si>
  <si>
    <t>Власовна</t>
  </si>
  <si>
    <t>93 17 574908</t>
  </si>
  <si>
    <t>232.05.2017</t>
  </si>
  <si>
    <t>Сарыглар Айланмаа Дагбаевна</t>
  </si>
  <si>
    <t>Байыр Чечена Анатольевна</t>
  </si>
  <si>
    <t>Дружба,5</t>
  </si>
  <si>
    <t xml:space="preserve">Казырык </t>
  </si>
  <si>
    <t>Донмут Шончалай Анатольевна</t>
  </si>
  <si>
    <t>ул.Х.Сайын-оол, 8</t>
  </si>
  <si>
    <t>Кудерович</t>
  </si>
  <si>
    <t xml:space="preserve">Намнай </t>
  </si>
  <si>
    <t xml:space="preserve">Эчис </t>
  </si>
  <si>
    <t>ул.Малчын, 26-2</t>
  </si>
  <si>
    <t>Кайгал-оол</t>
  </si>
  <si>
    <t>9316  557627</t>
  </si>
  <si>
    <t>ул.Малчын, 27</t>
  </si>
  <si>
    <t>Хемер-оол</t>
  </si>
  <si>
    <t>9316  560570</t>
  </si>
  <si>
    <t>ул.Мира, 8</t>
  </si>
  <si>
    <t>ул.Малчын, 13</t>
  </si>
  <si>
    <t xml:space="preserve">Сендажы </t>
  </si>
  <si>
    <t>Демуряанович</t>
  </si>
  <si>
    <t>Сендажы Демуряан Дадар-оолович</t>
  </si>
  <si>
    <t>Сендажы Сайлыкмаа Вячеславовна</t>
  </si>
  <si>
    <t>ул.Х. Сайын-оол, 10</t>
  </si>
  <si>
    <t>Догей-оолович</t>
  </si>
  <si>
    <t>Тюлюш Догей-оол Дамбаевич</t>
  </si>
  <si>
    <t>Сиирин Урана Викторовна</t>
  </si>
  <si>
    <t>ул.Дружба 6-1</t>
  </si>
  <si>
    <t xml:space="preserve">Сат </t>
  </si>
  <si>
    <t xml:space="preserve">Вячеслав </t>
  </si>
  <si>
    <t>93 15 542541</t>
  </si>
  <si>
    <t xml:space="preserve">Сат Светлана Деир-ооловна </t>
  </si>
  <si>
    <t>ул.Х.Сайын-оол,,10</t>
  </si>
  <si>
    <t xml:space="preserve">Тайгана </t>
  </si>
  <si>
    <t xml:space="preserve">Чулуковна </t>
  </si>
  <si>
    <t>93 17 571562</t>
  </si>
  <si>
    <t xml:space="preserve">Сенгии Кара-кыс Владимировна </t>
  </si>
  <si>
    <t>ул.Дружба,6-1</t>
  </si>
  <si>
    <t>Аяна</t>
  </si>
  <si>
    <t>93 15 533371</t>
  </si>
  <si>
    <t xml:space="preserve">Сандак Людмила Арапчоровна </t>
  </si>
  <si>
    <t>ул.Ленина,20а</t>
  </si>
  <si>
    <t>93 15 533598</t>
  </si>
  <si>
    <t>Монгуш Алимаа Чапаевна</t>
  </si>
  <si>
    <t>ул.К.Шивит-оол,9а</t>
  </si>
  <si>
    <t>Сайгын</t>
  </si>
  <si>
    <t>93 15 542491</t>
  </si>
  <si>
    <t xml:space="preserve">Чаш-оол Роман Сарыг-оолович </t>
  </si>
  <si>
    <t>Чаш-оол Роза Маннай-ооловна</t>
  </si>
  <si>
    <t>ул.Надажап,8-2</t>
  </si>
  <si>
    <t xml:space="preserve">Саглаш </t>
  </si>
  <si>
    <t>93 15 542418</t>
  </si>
  <si>
    <t>ул Мира,25</t>
  </si>
  <si>
    <t>Наименование кожууна/города</t>
  </si>
  <si>
    <t>Наименование ОО</t>
  </si>
  <si>
    <t>Кол-во учащихся на конец 2017-2018 уч.г.</t>
  </si>
  <si>
    <t>Кол-во учащихся на начало 2018-2019 уч.г.</t>
  </si>
  <si>
    <t>Кол-во учащихся, занимающихся в 1 смену</t>
  </si>
  <si>
    <t>Кол-во учащихся, занимающихся во 2 смену</t>
  </si>
  <si>
    <t>Кол-во 1-классников на 2018-2019 уч.г.</t>
  </si>
  <si>
    <t>Кол.9 класс</t>
  </si>
  <si>
    <t>Кол.10 класс</t>
  </si>
  <si>
    <t>Кол. 11 класс</t>
  </si>
  <si>
    <t>Всего присутствуют</t>
  </si>
  <si>
    <t>Всего отсутствуют</t>
  </si>
  <si>
    <t>Причины</t>
  </si>
  <si>
    <t>По болезни</t>
  </si>
  <si>
    <t>По соц. причинам</t>
  </si>
  <si>
    <t>По др. причинам</t>
  </si>
  <si>
    <t>Отсутств. Шк. формы или др. одежды</t>
  </si>
  <si>
    <t>Отсутств. Обуви</t>
  </si>
  <si>
    <t>Отсутств. Канц. Товаров</t>
  </si>
  <si>
    <t>Чаа-Хольский</t>
  </si>
  <si>
    <t>Всероссийский слет "Юнармия"</t>
  </si>
  <si>
    <t>нац</t>
  </si>
  <si>
    <t>аб</t>
  </si>
  <si>
    <t>ИТОГО:</t>
  </si>
  <si>
    <t>ул. Дружба,56,кв.2</t>
  </si>
  <si>
    <t>№0058437 до 04.06.2025г.</t>
  </si>
  <si>
    <t>Врожденная расщелина мягкого неба.Синдром Пьера-Робена ВАР. Нуждается в обучении на дому.</t>
  </si>
  <si>
    <t>Н21.Врожденная расщелина мягкого неба. Синдром Пьера-Робена ВАР. Обучение на дому по индивидуальной программе.</t>
  </si>
  <si>
    <t>с.Булун-Терек
 ул Д.Монгуша,5-1</t>
  </si>
  <si>
    <t>МСЭ-2015 №0055966
01.12.2026</t>
  </si>
  <si>
    <t>ДЦП, спастическая форма, 
тетрапорез. Ограничение 
моторных функций. Дизатрия</t>
  </si>
  <si>
    <t>Обучение по АОП 
для детей с ЗПР</t>
  </si>
  <si>
    <t xml:space="preserve">МБОУ СОШ
 с.Булун-Терек </t>
  </si>
  <si>
    <t>+</t>
  </si>
  <si>
    <t>естественно-научный</t>
  </si>
  <si>
    <t>химия</t>
  </si>
  <si>
    <t>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</si>
</sst>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0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textRotation="90" wrapText="1"/>
    </xf>
    <xf numFmtId="0" fontId="3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/>
    <xf numFmtId="14" fontId="0" fillId="2" borderId="4" xfId="0" applyNumberFormat="1" applyFill="1" applyBorder="1"/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12" fillId="0" borderId="1" xfId="0" applyFont="1" applyBorder="1" applyAlignment="1">
      <alignment textRotation="90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0" fillId="0" borderId="1" xfId="0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0" xfId="0" applyFont="1"/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0" fontId="16" fillId="2" borderId="0" xfId="0" applyFont="1" applyFill="1"/>
    <xf numFmtId="0" fontId="2" fillId="2" borderId="2" xfId="0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center" vertical="top"/>
    </xf>
    <xf numFmtId="3" fontId="20" fillId="4" borderId="1" xfId="0" applyNumberFormat="1" applyFont="1" applyFill="1" applyBorder="1" applyAlignment="1">
      <alignment horizontal="center" vertical="top"/>
    </xf>
    <xf numFmtId="14" fontId="20" fillId="4" borderId="1" xfId="0" applyNumberFormat="1" applyFont="1" applyFill="1" applyBorder="1" applyAlignment="1">
      <alignment horizontal="center" vertical="top"/>
    </xf>
    <xf numFmtId="0" fontId="20" fillId="4" borderId="1" xfId="2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top"/>
    </xf>
    <xf numFmtId="14" fontId="20" fillId="4" borderId="1" xfId="0" applyNumberFormat="1" applyFont="1" applyFill="1" applyBorder="1" applyAlignment="1">
      <alignment horizontal="left" vertical="top"/>
    </xf>
    <xf numFmtId="0" fontId="20" fillId="4" borderId="6" xfId="0" applyFont="1" applyFill="1" applyBorder="1" applyAlignment="1">
      <alignment horizontal="center" vertical="top"/>
    </xf>
    <xf numFmtId="0" fontId="20" fillId="4" borderId="7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/>
    </xf>
    <xf numFmtId="14" fontId="7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4" fontId="7" fillId="0" borderId="4" xfId="0" applyNumberFormat="1" applyFont="1" applyBorder="1" applyAlignment="1">
      <alignment horizontal="center" vertical="top"/>
    </xf>
    <xf numFmtId="0" fontId="11" fillId="0" borderId="1" xfId="3" applyFont="1" applyBorder="1" applyAlignment="1">
      <alignment horizontal="left" wrapText="1"/>
    </xf>
    <xf numFmtId="0" fontId="7" fillId="0" borderId="2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 wrapText="1"/>
    </xf>
    <xf numFmtId="14" fontId="11" fillId="0" borderId="1" xfId="3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1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1" fillId="0" borderId="1" xfId="3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top"/>
    </xf>
    <xf numFmtId="14" fontId="7" fillId="0" borderId="3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11" fillId="0" borderId="0" xfId="3" applyFont="1" applyFill="1" applyBorder="1" applyAlignment="1">
      <alignment horizontal="left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0" fontId="21" fillId="0" borderId="0" xfId="0" applyFont="1"/>
    <xf numFmtId="0" fontId="1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13" fillId="0" borderId="0" xfId="0" applyFont="1"/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/>
    </xf>
    <xf numFmtId="0" fontId="11" fillId="4" borderId="1" xfId="4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0" borderId="1" xfId="4" applyFont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14" fontId="20" fillId="4" borderId="1" xfId="2" applyNumberFormat="1" applyFont="1" applyFill="1" applyBorder="1" applyAlignment="1">
      <alignment horizontal="left" vertical="top"/>
    </xf>
    <xf numFmtId="14" fontId="11" fillId="5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top"/>
    </xf>
    <xf numFmtId="0" fontId="24" fillId="4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14" fontId="25" fillId="0" borderId="1" xfId="0" applyNumberFormat="1" applyFont="1" applyBorder="1" applyAlignment="1">
      <alignment horizontal="left" vertical="top"/>
    </xf>
    <xf numFmtId="0" fontId="25" fillId="4" borderId="1" xfId="4" applyFont="1" applyFill="1" applyBorder="1" applyAlignment="1">
      <alignment horizontal="left" vertical="top"/>
    </xf>
    <xf numFmtId="0" fontId="25" fillId="0" borderId="1" xfId="4" applyFont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25" fillId="0" borderId="1" xfId="4" applyFont="1" applyBorder="1" applyAlignment="1">
      <alignment horizontal="left" vertical="top"/>
    </xf>
    <xf numFmtId="14" fontId="25" fillId="4" borderId="1" xfId="4" applyNumberFormat="1" applyFont="1" applyFill="1" applyBorder="1" applyAlignment="1">
      <alignment horizontal="left" vertical="top"/>
    </xf>
    <xf numFmtId="14" fontId="24" fillId="4" borderId="1" xfId="0" applyNumberFormat="1" applyFont="1" applyFill="1" applyBorder="1" applyAlignment="1">
      <alignment horizontal="left" vertical="top"/>
    </xf>
    <xf numFmtId="0" fontId="25" fillId="4" borderId="1" xfId="4" applyFont="1" applyFill="1" applyBorder="1" applyAlignment="1">
      <alignment horizontal="left" vertical="top" wrapText="1"/>
    </xf>
    <xf numFmtId="14" fontId="25" fillId="4" borderId="1" xfId="2" applyNumberFormat="1" applyFont="1" applyFill="1" applyBorder="1" applyAlignment="1">
      <alignment horizontal="left" vertical="top"/>
    </xf>
    <xf numFmtId="0" fontId="25" fillId="4" borderId="1" xfId="2" applyFont="1" applyFill="1" applyBorder="1" applyAlignment="1">
      <alignment horizontal="left" vertical="top" wrapText="1"/>
    </xf>
    <xf numFmtId="14" fontId="25" fillId="4" borderId="1" xfId="0" applyNumberFormat="1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 wrapText="1"/>
    </xf>
    <xf numFmtId="14" fontId="8" fillId="0" borderId="11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14" fontId="8" fillId="0" borderId="12" xfId="0" applyNumberFormat="1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27" fillId="4" borderId="1" xfId="0" applyFont="1" applyFill="1" applyBorder="1" applyAlignment="1">
      <alignment horizontal="left" vertical="top"/>
    </xf>
    <xf numFmtId="14" fontId="28" fillId="0" borderId="13" xfId="0" applyNumberFormat="1" applyFont="1" applyBorder="1" applyAlignment="1">
      <alignment horizontal="left" vertical="center"/>
    </xf>
    <xf numFmtId="14" fontId="24" fillId="4" borderId="1" xfId="2" applyNumberFormat="1" applyFont="1" applyFill="1" applyBorder="1" applyAlignment="1">
      <alignment horizontal="left" vertical="top"/>
    </xf>
    <xf numFmtId="0" fontId="24" fillId="4" borderId="1" xfId="2" applyFont="1" applyFill="1" applyBorder="1" applyAlignment="1">
      <alignment horizontal="left" vertical="top"/>
    </xf>
    <xf numFmtId="0" fontId="24" fillId="4" borderId="1" xfId="2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14" fontId="24" fillId="0" borderId="1" xfId="2" applyNumberFormat="1" applyFont="1" applyFill="1" applyBorder="1" applyAlignment="1">
      <alignment horizontal="left" vertical="top"/>
    </xf>
    <xf numFmtId="0" fontId="24" fillId="0" borderId="14" xfId="0" applyFont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/>
    </xf>
    <xf numFmtId="14" fontId="24" fillId="0" borderId="1" xfId="0" applyNumberFormat="1" applyFont="1" applyFill="1" applyBorder="1" applyAlignment="1">
      <alignment horizontal="left" vertical="top"/>
    </xf>
    <xf numFmtId="14" fontId="25" fillId="0" borderId="1" xfId="0" applyNumberFormat="1" applyFont="1" applyFill="1" applyBorder="1" applyAlignment="1">
      <alignment horizontal="left" vertical="top"/>
    </xf>
    <xf numFmtId="3" fontId="24" fillId="4" borderId="1" xfId="0" applyNumberFormat="1" applyFont="1" applyFill="1" applyBorder="1" applyAlignment="1">
      <alignment horizontal="left" vertical="top"/>
    </xf>
    <xf numFmtId="3" fontId="25" fillId="4" borderId="1" xfId="0" applyNumberFormat="1" applyFont="1" applyFill="1" applyBorder="1" applyAlignment="1">
      <alignment horizontal="left" vertical="top"/>
    </xf>
    <xf numFmtId="0" fontId="25" fillId="4" borderId="1" xfId="2" applyFont="1" applyFill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3" fontId="20" fillId="0" borderId="1" xfId="0" applyNumberFormat="1" applyFont="1" applyBorder="1" applyAlignment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0" fillId="0" borderId="6" xfId="2" applyFont="1" applyFill="1" applyBorder="1" applyAlignment="1">
      <alignment horizontal="left" vertical="top"/>
    </xf>
    <xf numFmtId="14" fontId="20" fillId="0" borderId="4" xfId="0" applyNumberFormat="1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1" xfId="2" applyFont="1" applyFill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/>
    </xf>
    <xf numFmtId="14" fontId="11" fillId="4" borderId="1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1" fillId="0" borderId="6" xfId="4" applyFont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1" fillId="0" borderId="1" xfId="4" applyFont="1" applyFill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14" fontId="11" fillId="4" borderId="1" xfId="2" applyNumberFormat="1" applyFont="1" applyFill="1" applyBorder="1" applyAlignment="1">
      <alignment horizontal="left" vertical="top"/>
    </xf>
    <xf numFmtId="0" fontId="11" fillId="4" borderId="1" xfId="2" applyFont="1" applyFill="1" applyBorder="1" applyAlignment="1">
      <alignment horizontal="left" vertical="top"/>
    </xf>
    <xf numFmtId="0" fontId="29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2" fillId="3" borderId="0" xfId="0" applyFont="1" applyFill="1"/>
    <xf numFmtId="0" fontId="30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6" fillId="3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0" fillId="2" borderId="9" xfId="0" applyFill="1" applyBorder="1"/>
    <xf numFmtId="0" fontId="7" fillId="0" borderId="1" xfId="0" applyFont="1" applyBorder="1" applyAlignment="1">
      <alignment horizontal="center" vertical="top" wrapText="1"/>
    </xf>
    <xf numFmtId="0" fontId="33" fillId="0" borderId="0" xfId="0" applyFont="1"/>
    <xf numFmtId="0" fontId="7" fillId="0" borderId="1" xfId="0" applyFont="1" applyBorder="1" applyAlignment="1">
      <alignment wrapText="1"/>
    </xf>
    <xf numFmtId="14" fontId="7" fillId="0" borderId="1" xfId="0" applyNumberFormat="1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 vertical="top"/>
    </xf>
    <xf numFmtId="0" fontId="1" fillId="3" borderId="15" xfId="0" applyFont="1" applyFill="1" applyBorder="1" applyAlignment="1">
      <alignment vertical="center" wrapText="1"/>
    </xf>
    <xf numFmtId="14" fontId="32" fillId="3" borderId="15" xfId="0" applyNumberFormat="1" applyFont="1" applyFill="1" applyBorder="1" applyAlignment="1">
      <alignment vertical="center" wrapText="1"/>
    </xf>
    <xf numFmtId="0" fontId="34" fillId="0" borderId="1" xfId="0" applyFont="1" applyBorder="1"/>
    <xf numFmtId="0" fontId="35" fillId="0" borderId="1" xfId="0" applyFont="1" applyBorder="1"/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/>
    <xf numFmtId="0" fontId="36" fillId="0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30" fillId="3" borderId="2" xfId="0" applyFont="1" applyFill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3 2" xfId="1"/>
    <cellStyle name="Обычный 4 2" xfId="4"/>
    <cellStyle name="Обычный_Лист1" xfId="2"/>
  </cellStyles>
  <dxfs count="12">
    <dxf>
      <alignment horizontal="general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47626</xdr:rowOff>
    </xdr:from>
    <xdr:ext cx="3657600" cy="628650"/>
    <xdr:sp macro="" textlink="">
      <xdr:nvSpPr>
        <xdr:cNvPr id="2" name="TextBox 1"/>
        <xdr:cNvSpPr txBox="1"/>
      </xdr:nvSpPr>
      <xdr:spPr>
        <a:xfrm>
          <a:off x="219075" y="47626"/>
          <a:ext cx="3657600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Утверждаю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</a:t>
          </a:r>
          <a:r>
            <a:rPr lang="ru-RU" sz="110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r>
            <a:rPr lang="ru-RU" sz="11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rPr>
            <a:t>И. о. начальника Управления образования____ Бегзи А.С.</a:t>
          </a:r>
          <a:endParaRPr lang="ru-RU" sz="1100">
            <a:latin typeface="Times New Roman" pitchFamily="18" charset="0"/>
            <a:cs typeface="Times New Roman" pitchFamily="18" charset="0"/>
          </a:endParaRPr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47625</xdr:rowOff>
    </xdr:from>
    <xdr:ext cx="5457824" cy="636035"/>
    <xdr:sp macro="" textlink="">
      <xdr:nvSpPr>
        <xdr:cNvPr id="2" name="TextBox 1"/>
        <xdr:cNvSpPr txBox="1"/>
      </xdr:nvSpPr>
      <xdr:spPr>
        <a:xfrm>
          <a:off x="95251" y="47625"/>
          <a:ext cx="5457824" cy="636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Профильные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классы в  ОО Чаа-Хольского кожууна в 2018-2019 уч.год  ( с 5 по 11 классы в соответствии с Постановлением  Правительсьва РТ №321 от 30.06.14 г. )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104776</xdr:rowOff>
    </xdr:from>
    <xdr:ext cx="5591175" cy="676274"/>
    <xdr:sp macro="" textlink="">
      <xdr:nvSpPr>
        <xdr:cNvPr id="2" name="TextBox 1"/>
        <xdr:cNvSpPr txBox="1"/>
      </xdr:nvSpPr>
      <xdr:spPr>
        <a:xfrm>
          <a:off x="38100" y="104776"/>
          <a:ext cx="5591175" cy="676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Классы с углубленным изучением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 отдельных предметов  в ОО Чаа-Хольского кожууна в 2018-2019 уч.г. ( с 5 по 9 классы в соответствии с Постановлением Правительства РТ № 321 от 30.06.14 г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5448299" cy="495300"/>
    <xdr:sp macro="" textlink="">
      <xdr:nvSpPr>
        <xdr:cNvPr id="2" name="TextBox 1"/>
        <xdr:cNvSpPr txBox="1"/>
      </xdr:nvSpPr>
      <xdr:spPr>
        <a:xfrm>
          <a:off x="114300" y="76200"/>
          <a:ext cx="5448299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1</xdr:row>
      <xdr:rowOff>19050</xdr:rowOff>
    </xdr:from>
    <xdr:ext cx="184731" cy="264560"/>
    <xdr:sp macro="" textlink="">
      <xdr:nvSpPr>
        <xdr:cNvPr id="2" name="TextBox 1"/>
        <xdr:cNvSpPr txBox="1"/>
      </xdr:nvSpPr>
      <xdr:spPr>
        <a:xfrm>
          <a:off x="2066925" y="2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19050</xdr:colOff>
      <xdr:row>0</xdr:row>
      <xdr:rowOff>28575</xdr:rowOff>
    </xdr:from>
    <xdr:ext cx="5895975" cy="304800"/>
    <xdr:sp macro="" textlink="">
      <xdr:nvSpPr>
        <xdr:cNvPr id="3" name="TextBox 2"/>
        <xdr:cNvSpPr txBox="1"/>
      </xdr:nvSpPr>
      <xdr:spPr>
        <a:xfrm>
          <a:off x="19050" y="28575"/>
          <a:ext cx="58959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Общеобразовательные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учреждения, обучающиеся в 2 смены Чаа-Хольского кожууна в 2018-2019 уч год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1353799" cy="626510"/>
    <xdr:sp macro="" textlink="">
      <xdr:nvSpPr>
        <xdr:cNvPr id="3" name="TextBox 2"/>
        <xdr:cNvSpPr txBox="1"/>
      </xdr:nvSpPr>
      <xdr:spPr>
        <a:xfrm>
          <a:off x="47625" y="0"/>
          <a:ext cx="11353799" cy="626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Общий список обучающихся</a:t>
          </a:r>
          <a:r>
            <a:rPr lang="ru-RU" sz="1100" b="1" baseline="0">
              <a:latin typeface="Times New Roman" pitchFamily="18" charset="0"/>
              <a:cs typeface="Times New Roman" pitchFamily="18" charset="0"/>
            </a:rPr>
            <a:t> в общеобразовательных организациях</a:t>
          </a:r>
        </a:p>
        <a:p>
          <a:r>
            <a:rPr lang="ru-RU" sz="1100" b="1" baseline="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ru-RU" sz="1100" b="1" baseline="0">
              <a:latin typeface="Times New Roman" pitchFamily="18" charset="0"/>
              <a:cs typeface="Times New Roman" pitchFamily="18" charset="0"/>
            </a:rPr>
            <a:t> ЧаХольского кожууна</a:t>
          </a:r>
        </a:p>
        <a:p>
          <a:endParaRPr lang="en-US" sz="1100"/>
        </a:p>
        <a:p>
          <a:endParaRPr lang="ru-RU" sz="1100"/>
        </a:p>
      </xdr:txBody>
    </xdr:sp>
    <xdr:clientData/>
  </xdr:oneCellAnchor>
  <xdr:oneCellAnchor>
    <xdr:from>
      <xdr:col>8</xdr:col>
      <xdr:colOff>238125</xdr:colOff>
      <xdr:row>0</xdr:row>
      <xdr:rowOff>19050</xdr:rowOff>
    </xdr:from>
    <xdr:ext cx="3971925" cy="704850"/>
    <xdr:sp macro="" textlink="">
      <xdr:nvSpPr>
        <xdr:cNvPr id="4" name="TextBox 3"/>
        <xdr:cNvSpPr txBox="1"/>
      </xdr:nvSpPr>
      <xdr:spPr>
        <a:xfrm>
          <a:off x="7353300" y="19050"/>
          <a:ext cx="3971925" cy="704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latin typeface="Times New Roman" pitchFamily="18" charset="0"/>
              <a:cs typeface="Times New Roman" pitchFamily="18" charset="0"/>
            </a:rPr>
            <a:t>                                        Утверждаю</a:t>
          </a:r>
        </a:p>
        <a:p>
          <a:r>
            <a:rPr lang="ru-RU" sz="1100" baseline="0">
              <a:latin typeface="Times New Roman" pitchFamily="18" charset="0"/>
              <a:cs typeface="Times New Roman" pitchFamily="18" charset="0"/>
            </a:rPr>
            <a:t>И. о.начальника УО ______ Бегзи А.С.</a:t>
          </a:r>
        </a:p>
        <a:p>
          <a:endParaRPr lang="ru-RU" sz="1100" baseline="0"/>
        </a:p>
        <a:p>
          <a:endParaRPr lang="ru-RU" sz="1100" baseline="0"/>
        </a:p>
        <a:p>
          <a:endParaRPr lang="ru-RU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1</xdr:row>
      <xdr:rowOff>38100</xdr:rowOff>
    </xdr:from>
    <xdr:ext cx="184731" cy="264560"/>
    <xdr:sp macro="" textlink="">
      <xdr:nvSpPr>
        <xdr:cNvPr id="2" name="TextBox 1"/>
        <xdr:cNvSpPr txBox="1"/>
      </xdr:nvSpPr>
      <xdr:spPr>
        <a:xfrm>
          <a:off x="600075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85725</xdr:colOff>
      <xdr:row>0</xdr:row>
      <xdr:rowOff>57150</xdr:rowOff>
    </xdr:from>
    <xdr:ext cx="7810500" cy="502685"/>
    <xdr:sp macro="" textlink="">
      <xdr:nvSpPr>
        <xdr:cNvPr id="3" name="TextBox 2"/>
        <xdr:cNvSpPr txBox="1"/>
      </xdr:nvSpPr>
      <xdr:spPr>
        <a:xfrm>
          <a:off x="85725" y="57150"/>
          <a:ext cx="7810500" cy="502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 b="1">
              <a:latin typeface="Times New Roman" pitchFamily="18" charset="0"/>
              <a:cs typeface="Times New Roman" pitchFamily="18" charset="0"/>
            </a:rPr>
            <a:t>Ежедневный мониторинг посещаемости </a:t>
          </a:r>
        </a:p>
        <a:p>
          <a:r>
            <a:rPr lang="ru-RU" sz="1100" b="1" baseline="0">
              <a:latin typeface="Times New Roman" pitchFamily="18" charset="0"/>
              <a:cs typeface="Times New Roman" pitchFamily="18" charset="0"/>
            </a:rPr>
            <a:t>ОО Чаа-Хольского кожууна по состоянию на  10 сентября 2018 года</a:t>
          </a:r>
          <a:endParaRPr lang="ru-RU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5</xdr:col>
      <xdr:colOff>457201</xdr:colOff>
      <xdr:row>0</xdr:row>
      <xdr:rowOff>0</xdr:rowOff>
    </xdr:from>
    <xdr:ext cx="3543300" cy="885239"/>
    <xdr:sp macro="" textlink="">
      <xdr:nvSpPr>
        <xdr:cNvPr id="4" name="TextBox 3"/>
        <xdr:cNvSpPr txBox="1"/>
      </xdr:nvSpPr>
      <xdr:spPr>
        <a:xfrm>
          <a:off x="4410076" y="0"/>
          <a:ext cx="3543300" cy="885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</a:t>
          </a:r>
          <a:endParaRPr lang="ru-RU" sz="1050">
            <a:latin typeface="Times New Roman" pitchFamily="18" charset="0"/>
            <a:cs typeface="Times New Roman" pitchFamily="18" charset="0"/>
          </a:endParaRPr>
        </a:p>
        <a:p>
          <a:endParaRPr lang="ru-RU" sz="1050">
            <a:latin typeface="Times New Roman" pitchFamily="18" charset="0"/>
            <a:cs typeface="Times New Roman" pitchFamily="18" charset="0"/>
          </a:endParaRP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95;&#1077;&#1085;&#1080;&#1082;&#1080;%202018-19&#1091;&#1075;&#1089;.&#1063;&#1072;&#1072;-&#1061;&#1086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_&#1050;&#1048;&#1052;%20%20%20&#1054;&#1052;%20%20%204%20&#1082;&#1083;&#1072;&#1089;&#1089;\&#1054;&#1090;&#1095;&#1077;&#1090;%20&#1087;&#1086;%20&#1076;&#1074;&#1080;&#1078;&#1077;&#1085;&#1080;&#1102;%20&#1051;&#1045;&#1058;&#1054;-2018%204%20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5"/>
      <sheetName val="ученики"/>
    </sheetNames>
    <sheetDataSet>
      <sheetData sheetId="0" refreshError="1"/>
      <sheetData sheetId="1" refreshError="1">
        <row r="3">
          <cell r="B3" t="str">
            <v xml:space="preserve">Бавуу </v>
          </cell>
        </row>
        <row r="6">
          <cell r="B6" t="str">
            <v>Дамдын-оол</v>
          </cell>
          <cell r="C6" t="str">
            <v>Аюна</v>
          </cell>
        </row>
        <row r="7">
          <cell r="B7" t="str">
            <v>Донгак</v>
          </cell>
          <cell r="C7" t="str">
            <v>Айыраш</v>
          </cell>
        </row>
        <row r="8">
          <cell r="B8" t="str">
            <v>Доржу</v>
          </cell>
          <cell r="C8" t="str">
            <v>Анастасия</v>
          </cell>
        </row>
        <row r="9">
          <cell r="B9" t="str">
            <v>Калбак</v>
          </cell>
          <cell r="C9" t="str">
            <v>Ая</v>
          </cell>
        </row>
        <row r="10">
          <cell r="B10" t="str">
            <v>Кара-оол</v>
          </cell>
          <cell r="C10" t="str">
            <v>Каролина</v>
          </cell>
        </row>
        <row r="11">
          <cell r="B11" t="str">
            <v>Кара-оол</v>
          </cell>
          <cell r="C11" t="str">
            <v>Субудай</v>
          </cell>
        </row>
        <row r="12">
          <cell r="B12" t="str">
            <v>Монгуш</v>
          </cell>
          <cell r="C12" t="str">
            <v>Виктория</v>
          </cell>
        </row>
        <row r="13">
          <cell r="B13" t="str">
            <v xml:space="preserve">Ондар </v>
          </cell>
          <cell r="C13" t="str">
            <v>Виктория</v>
          </cell>
        </row>
        <row r="14">
          <cell r="B14" t="str">
            <v>Севилмаа</v>
          </cell>
          <cell r="C14" t="str">
            <v>Кан-Хулер</v>
          </cell>
        </row>
        <row r="15">
          <cell r="B15" t="str">
            <v>Содунам</v>
          </cell>
        </row>
        <row r="16">
          <cell r="B16" t="str">
            <v>Тун-оол</v>
          </cell>
          <cell r="C16" t="str">
            <v>Айзана</v>
          </cell>
        </row>
        <row r="17">
          <cell r="B17" t="str">
            <v xml:space="preserve">Хаваа </v>
          </cell>
          <cell r="C17" t="str">
            <v>Айлаш</v>
          </cell>
        </row>
        <row r="19">
          <cell r="B19" t="str">
            <v>Чап</v>
          </cell>
        </row>
        <row r="20">
          <cell r="B20" t="str">
            <v xml:space="preserve">Чигден </v>
          </cell>
          <cell r="C20" t="str">
            <v>Оргаадай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 данных учащихся"/>
      <sheetName val="переводной баланс"/>
      <sheetName val="прибыло"/>
      <sheetName val="выбыло"/>
      <sheetName val="форма 1"/>
      <sheetName val="форма 2"/>
      <sheetName val="форма 3"/>
      <sheetName val="форма 4"/>
    </sheetNames>
    <sheetDataSet>
      <sheetData sheetId="0" refreshError="1">
        <row r="6">
          <cell r="N6" t="str">
            <v>малообеспеченная</v>
          </cell>
        </row>
        <row r="9">
          <cell r="N9" t="str">
            <v>малообеспеченная</v>
          </cell>
        </row>
        <row r="10">
          <cell r="N10" t="str">
            <v>благополучная</v>
          </cell>
        </row>
        <row r="11">
          <cell r="N11" t="str">
            <v>благополучная</v>
          </cell>
        </row>
        <row r="12">
          <cell r="N12" t="str">
            <v>неполная</v>
          </cell>
        </row>
        <row r="13">
          <cell r="N13" t="str">
            <v>неполная</v>
          </cell>
        </row>
        <row r="14">
          <cell r="N14" t="str">
            <v>благополучная</v>
          </cell>
        </row>
        <row r="15">
          <cell r="N15" t="str">
            <v>благополучная</v>
          </cell>
        </row>
        <row r="16">
          <cell r="N16" t="str">
            <v>неблагополучная</v>
          </cell>
        </row>
        <row r="17">
          <cell r="N17" t="str">
            <v>многодетная</v>
          </cell>
        </row>
        <row r="18">
          <cell r="N18" t="str">
            <v>благополучная</v>
          </cell>
        </row>
        <row r="19">
          <cell r="N19" t="str">
            <v>неблагополучная</v>
          </cell>
        </row>
        <row r="20">
          <cell r="N20" t="str">
            <v>многодетная</v>
          </cell>
        </row>
        <row r="21">
          <cell r="N21" t="str">
            <v>неполная</v>
          </cell>
        </row>
        <row r="22">
          <cell r="N22" t="str">
            <v>многодетная</v>
          </cell>
        </row>
        <row r="23">
          <cell r="N23" t="str">
            <v xml:space="preserve">многодетная </v>
          </cell>
        </row>
        <row r="24">
          <cell r="N24" t="str">
            <v>многодетная</v>
          </cell>
        </row>
        <row r="25">
          <cell r="N25" t="str">
            <v>малообеспеченная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6" name="Таблица6" displayName="Таблица6" ref="A5:G15" totalsRowShown="0" headerRowDxfId="11" headerRowBorderDxfId="10">
  <autoFilter ref="A5:G15"/>
  <tableColumns count="7">
    <tableColumn id="1" name="№"/>
    <tableColumn id="2" name="ОУ"/>
    <tableColumn id="3" name="Литер"/>
    <tableColumn id="4" name="профиль"/>
    <tableColumn id="5" name="количество учащихся"/>
    <tableColumn id="6" name="профильные предметы"/>
    <tableColumn id="7" name="количество часов по данным предметам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5:G9" totalsRowShown="0" headerRowDxfId="9" dataDxfId="8">
  <autoFilter ref="A5:G9"/>
  <tableColumns count="7">
    <tableColumn id="1" name="№" dataDxfId="7"/>
    <tableColumn id="2" name="ОУ" dataDxfId="6"/>
    <tableColumn id="3" name="литер" dataDxfId="5"/>
    <tableColumn id="4" name="профиль" dataDxfId="4"/>
    <tableColumn id="5" name="количество учащихся" dataDxfId="3"/>
    <tableColumn id="6" name="профильные предметы" dataDxfId="2"/>
    <tableColumn id="7" name="количество часов по данным предметам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A3:F4" insertRow="1" totalsRowShown="0">
  <autoFilter ref="A3:F4"/>
  <tableColumns count="6">
    <tableColumn id="1" name="№"/>
    <tableColumn id="2" name="ОУ" dataDxfId="0"/>
    <tableColumn id="3" name="класс"/>
    <tableColumn id="4" name="литер"/>
    <tableColumn id="5" name="национальный класс"/>
    <tableColumn id="6" name="количество учащихс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"/>
  <sheetViews>
    <sheetView topLeftCell="L2" zoomScale="60" zoomScaleNormal="60" workbookViewId="0">
      <selection activeCell="S26" sqref="S26"/>
    </sheetView>
  </sheetViews>
  <sheetFormatPr defaultRowHeight="15.75" x14ac:dyDescent="0.25"/>
  <cols>
    <col min="1" max="1" width="3.28515625" style="271" customWidth="1"/>
    <col min="2" max="2" width="10.7109375" style="271" customWidth="1"/>
    <col min="3" max="3" width="6.28515625" style="271" customWidth="1"/>
    <col min="4" max="4" width="6.5703125" style="271" customWidth="1"/>
    <col min="5" max="5" width="6.28515625" style="271" customWidth="1"/>
    <col min="6" max="6" width="6.7109375" style="271" customWidth="1"/>
    <col min="7" max="7" width="5.85546875" style="271" customWidth="1"/>
    <col min="8" max="8" width="6.7109375" style="271" customWidth="1"/>
    <col min="9" max="9" width="6.140625" style="271" customWidth="1"/>
    <col min="10" max="10" width="6.7109375" style="271" customWidth="1"/>
    <col min="11" max="11" width="6.140625" style="271" customWidth="1"/>
    <col min="12" max="12" width="6.85546875" style="271" customWidth="1"/>
    <col min="13" max="13" width="6.42578125" style="271" customWidth="1"/>
    <col min="14" max="14" width="6.85546875" style="271" customWidth="1"/>
    <col min="15" max="17" width="6.7109375" style="271" customWidth="1"/>
    <col min="18" max="18" width="7.28515625" style="271" customWidth="1"/>
    <col min="19" max="19" width="6.42578125" style="271" customWidth="1"/>
    <col min="20" max="20" width="7" style="271" customWidth="1"/>
    <col min="21" max="21" width="6.85546875" style="271" customWidth="1"/>
    <col min="22" max="22" width="7" style="271" customWidth="1"/>
    <col min="23" max="24" width="6.7109375" style="271" customWidth="1"/>
    <col min="25" max="25" width="6.140625" style="271" customWidth="1"/>
    <col min="26" max="26" width="6.5703125" style="271" customWidth="1"/>
    <col min="27" max="27" width="6.140625" style="271" customWidth="1"/>
    <col min="28" max="28" width="6.85546875" style="271" customWidth="1"/>
    <col min="29" max="30" width="6.7109375" style="271" customWidth="1"/>
    <col min="31" max="31" width="6.28515625" style="271" customWidth="1"/>
    <col min="32" max="32" width="7" style="271" customWidth="1"/>
    <col min="33" max="33" width="6.42578125" style="271" customWidth="1"/>
    <col min="34" max="34" width="6.7109375" style="271" customWidth="1"/>
    <col min="35" max="35" width="6.28515625" style="271" customWidth="1"/>
    <col min="36" max="36" width="6.42578125" style="271" customWidth="1"/>
    <col min="37" max="37" width="6.28515625" style="271" customWidth="1"/>
    <col min="38" max="38" width="6.7109375" style="271" customWidth="1"/>
    <col min="39" max="48" width="9.140625" style="271"/>
  </cols>
  <sheetData>
    <row r="1" spans="1:48" hidden="1" x14ac:dyDescent="0.25"/>
    <row r="3" spans="1:48" ht="20.25" customHeight="1" x14ac:dyDescent="0.25"/>
    <row r="5" spans="1:48" s="22" customFormat="1" x14ac:dyDescent="0.25">
      <c r="C5" s="272"/>
      <c r="F5" s="272"/>
      <c r="G5" s="272"/>
      <c r="H5" s="272"/>
      <c r="J5" s="272"/>
      <c r="K5" s="272"/>
      <c r="L5" s="272" t="s">
        <v>175</v>
      </c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</row>
    <row r="8" spans="1:48" s="262" customFormat="1" ht="23.25" x14ac:dyDescent="0.35">
      <c r="A8" s="290" t="s">
        <v>0</v>
      </c>
      <c r="B8" s="290" t="s">
        <v>1</v>
      </c>
      <c r="C8" s="290" t="s">
        <v>2</v>
      </c>
      <c r="D8" s="290"/>
      <c r="E8" s="290"/>
      <c r="F8" s="290"/>
      <c r="G8" s="290" t="s">
        <v>3</v>
      </c>
      <c r="H8" s="290"/>
      <c r="I8" s="290"/>
      <c r="J8" s="290"/>
      <c r="K8" s="290" t="s">
        <v>164</v>
      </c>
      <c r="L8" s="290"/>
      <c r="M8" s="290"/>
      <c r="N8" s="290"/>
      <c r="O8" s="290" t="s">
        <v>165</v>
      </c>
      <c r="P8" s="290"/>
      <c r="Q8" s="290"/>
      <c r="R8" s="290"/>
      <c r="S8" s="290" t="s">
        <v>4</v>
      </c>
      <c r="T8" s="290"/>
      <c r="U8" s="290"/>
      <c r="V8" s="290"/>
      <c r="W8" s="290" t="s">
        <v>166</v>
      </c>
      <c r="X8" s="290"/>
      <c r="Y8" s="290"/>
      <c r="Z8" s="290"/>
      <c r="AA8" s="290" t="s">
        <v>167</v>
      </c>
      <c r="AB8" s="290"/>
      <c r="AC8" s="290"/>
      <c r="AD8" s="290"/>
      <c r="AE8" s="290" t="s">
        <v>168</v>
      </c>
      <c r="AF8" s="290"/>
      <c r="AG8" s="290"/>
      <c r="AH8" s="290"/>
      <c r="AI8" s="290" t="s">
        <v>26</v>
      </c>
      <c r="AJ8" s="290"/>
      <c r="AK8" s="290"/>
      <c r="AL8" s="290"/>
      <c r="AM8" s="290" t="s">
        <v>27</v>
      </c>
      <c r="AN8" s="290"/>
      <c r="AO8" s="290"/>
      <c r="AP8" s="290"/>
      <c r="AQ8" s="290" t="s">
        <v>169</v>
      </c>
      <c r="AR8" s="290"/>
      <c r="AS8" s="290"/>
      <c r="AT8" s="290"/>
      <c r="AU8" s="291" t="s">
        <v>170</v>
      </c>
      <c r="AV8" s="291" t="s">
        <v>171</v>
      </c>
    </row>
    <row r="9" spans="1:48" s="262" customFormat="1" ht="23.25" x14ac:dyDescent="0.35">
      <c r="A9" s="290"/>
      <c r="B9" s="290"/>
      <c r="C9" s="290" t="s">
        <v>172</v>
      </c>
      <c r="D9" s="290"/>
      <c r="E9" s="290" t="s">
        <v>173</v>
      </c>
      <c r="F9" s="290"/>
      <c r="G9" s="290" t="s">
        <v>172</v>
      </c>
      <c r="H9" s="290"/>
      <c r="I9" s="290" t="s">
        <v>173</v>
      </c>
      <c r="J9" s="290"/>
      <c r="K9" s="290" t="s">
        <v>172</v>
      </c>
      <c r="L9" s="290"/>
      <c r="M9" s="290" t="s">
        <v>173</v>
      </c>
      <c r="N9" s="290"/>
      <c r="O9" s="290" t="s">
        <v>172</v>
      </c>
      <c r="P9" s="290"/>
      <c r="Q9" s="290" t="s">
        <v>173</v>
      </c>
      <c r="R9" s="290"/>
      <c r="S9" s="290" t="s">
        <v>172</v>
      </c>
      <c r="T9" s="290"/>
      <c r="U9" s="290" t="s">
        <v>173</v>
      </c>
      <c r="V9" s="290"/>
      <c r="W9" s="290" t="s">
        <v>172</v>
      </c>
      <c r="X9" s="290"/>
      <c r="Y9" s="290" t="s">
        <v>173</v>
      </c>
      <c r="Z9" s="290"/>
      <c r="AA9" s="290" t="s">
        <v>172</v>
      </c>
      <c r="AB9" s="290"/>
      <c r="AC9" s="290" t="s">
        <v>173</v>
      </c>
      <c r="AD9" s="290"/>
      <c r="AE9" s="290" t="s">
        <v>172</v>
      </c>
      <c r="AF9" s="290"/>
      <c r="AG9" s="290" t="s">
        <v>173</v>
      </c>
      <c r="AH9" s="290"/>
      <c r="AI9" s="290" t="s">
        <v>172</v>
      </c>
      <c r="AJ9" s="290"/>
      <c r="AK9" s="290" t="s">
        <v>173</v>
      </c>
      <c r="AL9" s="290"/>
      <c r="AM9" s="290" t="s">
        <v>172</v>
      </c>
      <c r="AN9" s="290"/>
      <c r="AO9" s="290" t="s">
        <v>173</v>
      </c>
      <c r="AP9" s="290"/>
      <c r="AQ9" s="290" t="s">
        <v>172</v>
      </c>
      <c r="AR9" s="290"/>
      <c r="AS9" s="290" t="s">
        <v>173</v>
      </c>
      <c r="AT9" s="290"/>
      <c r="AU9" s="291"/>
      <c r="AV9" s="291"/>
    </row>
    <row r="10" spans="1:48" s="262" customFormat="1" ht="44.25" customHeight="1" x14ac:dyDescent="0.35">
      <c r="A10" s="290"/>
      <c r="B10" s="290"/>
      <c r="C10" s="275" t="s">
        <v>6</v>
      </c>
      <c r="D10" s="275" t="s">
        <v>174</v>
      </c>
      <c r="E10" s="275" t="s">
        <v>6</v>
      </c>
      <c r="F10" s="275" t="s">
        <v>174</v>
      </c>
      <c r="G10" s="275" t="s">
        <v>6</v>
      </c>
      <c r="H10" s="275" t="s">
        <v>174</v>
      </c>
      <c r="I10" s="275" t="s">
        <v>6</v>
      </c>
      <c r="J10" s="275" t="s">
        <v>174</v>
      </c>
      <c r="K10" s="275" t="s">
        <v>6</v>
      </c>
      <c r="L10" s="275" t="s">
        <v>174</v>
      </c>
      <c r="M10" s="275" t="s">
        <v>6</v>
      </c>
      <c r="N10" s="275" t="s">
        <v>174</v>
      </c>
      <c r="O10" s="275" t="s">
        <v>6</v>
      </c>
      <c r="P10" s="275" t="s">
        <v>174</v>
      </c>
      <c r="Q10" s="275" t="s">
        <v>6</v>
      </c>
      <c r="R10" s="275" t="s">
        <v>174</v>
      </c>
      <c r="S10" s="275" t="s">
        <v>6</v>
      </c>
      <c r="T10" s="275" t="s">
        <v>174</v>
      </c>
      <c r="U10" s="275" t="s">
        <v>6</v>
      </c>
      <c r="V10" s="275" t="s">
        <v>174</v>
      </c>
      <c r="W10" s="275" t="s">
        <v>6</v>
      </c>
      <c r="X10" s="275" t="s">
        <v>174</v>
      </c>
      <c r="Y10" s="275" t="s">
        <v>6</v>
      </c>
      <c r="Z10" s="275" t="s">
        <v>174</v>
      </c>
      <c r="AA10" s="275" t="s">
        <v>6</v>
      </c>
      <c r="AB10" s="275" t="s">
        <v>174</v>
      </c>
      <c r="AC10" s="275" t="s">
        <v>6</v>
      </c>
      <c r="AD10" s="275" t="s">
        <v>174</v>
      </c>
      <c r="AE10" s="275" t="s">
        <v>6</v>
      </c>
      <c r="AF10" s="275" t="s">
        <v>174</v>
      </c>
      <c r="AG10" s="275" t="s">
        <v>6</v>
      </c>
      <c r="AH10" s="275" t="s">
        <v>174</v>
      </c>
      <c r="AI10" s="275" t="s">
        <v>6</v>
      </c>
      <c r="AJ10" s="275" t="s">
        <v>174</v>
      </c>
      <c r="AK10" s="275" t="s">
        <v>6</v>
      </c>
      <c r="AL10" s="275" t="s">
        <v>174</v>
      </c>
      <c r="AM10" s="275" t="s">
        <v>6</v>
      </c>
      <c r="AN10" s="275" t="s">
        <v>174</v>
      </c>
      <c r="AO10" s="275" t="s">
        <v>6</v>
      </c>
      <c r="AP10" s="275" t="s">
        <v>174</v>
      </c>
      <c r="AQ10" s="275" t="s">
        <v>6</v>
      </c>
      <c r="AR10" s="275" t="s">
        <v>174</v>
      </c>
      <c r="AS10" s="275" t="s">
        <v>6</v>
      </c>
      <c r="AT10" s="275" t="s">
        <v>174</v>
      </c>
      <c r="AU10" s="291"/>
      <c r="AV10" s="291"/>
    </row>
    <row r="11" spans="1:48" s="279" customFormat="1" ht="89.25" customHeight="1" x14ac:dyDescent="0.35">
      <c r="A11" s="276">
        <v>1</v>
      </c>
      <c r="B11" s="273" t="s">
        <v>163</v>
      </c>
      <c r="C11" s="277">
        <v>96</v>
      </c>
      <c r="D11" s="277">
        <v>5</v>
      </c>
      <c r="E11" s="277"/>
      <c r="F11" s="277"/>
      <c r="G11" s="277">
        <v>94</v>
      </c>
      <c r="H11" s="277">
        <v>5</v>
      </c>
      <c r="I11" s="277"/>
      <c r="J11" s="277"/>
      <c r="K11" s="277">
        <v>90</v>
      </c>
      <c r="L11" s="277">
        <v>5</v>
      </c>
      <c r="M11" s="277"/>
      <c r="N11" s="277"/>
      <c r="O11" s="277">
        <v>75</v>
      </c>
      <c r="P11" s="277">
        <v>4</v>
      </c>
      <c r="Q11" s="277"/>
      <c r="R11" s="277"/>
      <c r="S11" s="277">
        <v>93</v>
      </c>
      <c r="T11" s="277">
        <v>5</v>
      </c>
      <c r="U11" s="277"/>
      <c r="V11" s="277"/>
      <c r="W11" s="277">
        <v>48</v>
      </c>
      <c r="X11" s="277">
        <v>2</v>
      </c>
      <c r="Y11" s="277"/>
      <c r="Z11" s="277"/>
      <c r="AA11" s="277">
        <v>65</v>
      </c>
      <c r="AB11" s="277">
        <v>3</v>
      </c>
      <c r="AC11" s="277"/>
      <c r="AD11" s="277"/>
      <c r="AE11" s="277">
        <v>55</v>
      </c>
      <c r="AF11" s="277">
        <v>3</v>
      </c>
      <c r="AG11" s="277"/>
      <c r="AH11" s="277"/>
      <c r="AI11" s="277">
        <v>55</v>
      </c>
      <c r="AJ11" s="277">
        <v>3</v>
      </c>
      <c r="AK11" s="277"/>
      <c r="AL11" s="277"/>
      <c r="AM11" s="277">
        <v>58</v>
      </c>
      <c r="AN11" s="277">
        <v>2</v>
      </c>
      <c r="AO11" s="277"/>
      <c r="AP11" s="277"/>
      <c r="AQ11" s="277">
        <v>41</v>
      </c>
      <c r="AR11" s="277">
        <v>2</v>
      </c>
      <c r="AS11" s="277"/>
      <c r="AT11" s="277"/>
      <c r="AU11" s="278">
        <v>770</v>
      </c>
      <c r="AV11" s="278">
        <v>39</v>
      </c>
    </row>
    <row r="12" spans="1:48" s="262" customFormat="1" ht="73.5" customHeight="1" x14ac:dyDescent="0.35">
      <c r="A12" s="276">
        <v>2</v>
      </c>
      <c r="B12" s="274" t="s">
        <v>204</v>
      </c>
      <c r="C12" s="277">
        <v>25</v>
      </c>
      <c r="D12" s="277">
        <v>1</v>
      </c>
      <c r="E12" s="280">
        <v>0</v>
      </c>
      <c r="F12" s="280">
        <v>0</v>
      </c>
      <c r="G12" s="277">
        <v>23</v>
      </c>
      <c r="H12" s="277">
        <v>1</v>
      </c>
      <c r="I12" s="280">
        <v>0</v>
      </c>
      <c r="J12" s="280">
        <v>0</v>
      </c>
      <c r="K12" s="277">
        <v>37</v>
      </c>
      <c r="L12" s="277">
        <v>2</v>
      </c>
      <c r="M12" s="280">
        <v>0</v>
      </c>
      <c r="N12" s="280">
        <v>0</v>
      </c>
      <c r="O12" s="277">
        <v>34</v>
      </c>
      <c r="P12" s="277">
        <v>2</v>
      </c>
      <c r="Q12" s="280">
        <v>0</v>
      </c>
      <c r="R12" s="280">
        <v>0</v>
      </c>
      <c r="S12" s="277">
        <v>30</v>
      </c>
      <c r="T12" s="277">
        <v>2</v>
      </c>
      <c r="U12" s="280">
        <v>0</v>
      </c>
      <c r="V12" s="280">
        <v>0</v>
      </c>
      <c r="W12" s="277">
        <v>28</v>
      </c>
      <c r="X12" s="277">
        <v>2</v>
      </c>
      <c r="Y12" s="280">
        <v>0</v>
      </c>
      <c r="Z12" s="280">
        <v>0</v>
      </c>
      <c r="AA12" s="277">
        <v>14</v>
      </c>
      <c r="AB12" s="277">
        <v>1</v>
      </c>
      <c r="AC12" s="280">
        <v>0</v>
      </c>
      <c r="AD12" s="280">
        <v>0</v>
      </c>
      <c r="AE12" s="277">
        <v>17</v>
      </c>
      <c r="AF12" s="277">
        <v>1</v>
      </c>
      <c r="AG12" s="280">
        <v>0</v>
      </c>
      <c r="AH12" s="280">
        <v>0</v>
      </c>
      <c r="AI12" s="277">
        <v>15</v>
      </c>
      <c r="AJ12" s="277">
        <v>1</v>
      </c>
      <c r="AK12" s="280">
        <v>0</v>
      </c>
      <c r="AL12" s="280">
        <v>0</v>
      </c>
      <c r="AM12" s="277">
        <v>20</v>
      </c>
      <c r="AN12" s="277">
        <v>1</v>
      </c>
      <c r="AO12" s="280">
        <v>0</v>
      </c>
      <c r="AP12" s="280">
        <v>0</v>
      </c>
      <c r="AQ12" s="277">
        <v>18</v>
      </c>
      <c r="AR12" s="277">
        <v>1</v>
      </c>
      <c r="AS12" s="280">
        <v>0</v>
      </c>
      <c r="AT12" s="280">
        <v>0</v>
      </c>
      <c r="AU12" s="277">
        <v>261</v>
      </c>
      <c r="AV12" s="277">
        <v>15</v>
      </c>
    </row>
    <row r="13" spans="1:48" s="279" customFormat="1" ht="67.5" customHeight="1" x14ac:dyDescent="0.35">
      <c r="A13" s="276">
        <v>1</v>
      </c>
      <c r="B13" s="273" t="s">
        <v>4899</v>
      </c>
      <c r="C13" s="277">
        <v>18</v>
      </c>
      <c r="D13" s="277">
        <v>1</v>
      </c>
      <c r="E13" s="277">
        <v>0</v>
      </c>
      <c r="F13" s="277">
        <v>0</v>
      </c>
      <c r="G13" s="277">
        <v>17</v>
      </c>
      <c r="H13" s="277">
        <v>1</v>
      </c>
      <c r="I13" s="277">
        <v>0</v>
      </c>
      <c r="J13" s="277">
        <v>0</v>
      </c>
      <c r="K13" s="277">
        <v>24</v>
      </c>
      <c r="L13" s="277">
        <v>1</v>
      </c>
      <c r="M13" s="277">
        <v>0</v>
      </c>
      <c r="N13" s="277">
        <v>0</v>
      </c>
      <c r="O13" s="277">
        <v>20</v>
      </c>
      <c r="P13" s="277">
        <v>1</v>
      </c>
      <c r="Q13" s="277">
        <v>0</v>
      </c>
      <c r="R13" s="277">
        <v>0</v>
      </c>
      <c r="S13" s="277">
        <v>14</v>
      </c>
      <c r="T13" s="277">
        <v>1</v>
      </c>
      <c r="U13" s="277">
        <v>0</v>
      </c>
      <c r="V13" s="277">
        <v>0</v>
      </c>
      <c r="W13" s="278">
        <v>7</v>
      </c>
      <c r="X13" s="278">
        <v>1</v>
      </c>
      <c r="Y13" s="278">
        <v>0</v>
      </c>
      <c r="Z13" s="278">
        <v>0</v>
      </c>
      <c r="AA13" s="278">
        <v>5</v>
      </c>
      <c r="AB13" s="278">
        <v>0</v>
      </c>
      <c r="AC13" s="277">
        <v>0</v>
      </c>
      <c r="AD13" s="277">
        <v>0</v>
      </c>
      <c r="AE13" s="277">
        <v>14</v>
      </c>
      <c r="AF13" s="277">
        <v>1</v>
      </c>
      <c r="AG13" s="277">
        <v>0</v>
      </c>
      <c r="AH13" s="277">
        <v>0</v>
      </c>
      <c r="AI13" s="277">
        <v>12</v>
      </c>
      <c r="AJ13" s="277">
        <v>1</v>
      </c>
      <c r="AK13" s="277">
        <v>0</v>
      </c>
      <c r="AL13" s="277">
        <v>0</v>
      </c>
      <c r="AM13" s="277">
        <v>11</v>
      </c>
      <c r="AN13" s="277">
        <v>1</v>
      </c>
      <c r="AO13" s="277">
        <v>0</v>
      </c>
      <c r="AP13" s="277">
        <v>0</v>
      </c>
      <c r="AQ13" s="277">
        <v>4</v>
      </c>
      <c r="AR13" s="277">
        <v>1</v>
      </c>
      <c r="AS13" s="277">
        <v>0</v>
      </c>
      <c r="AT13" s="277">
        <v>0</v>
      </c>
      <c r="AU13" s="277">
        <v>146</v>
      </c>
      <c r="AV13" s="277">
        <v>10</v>
      </c>
    </row>
    <row r="14" spans="1:48" s="279" customFormat="1" ht="60" customHeight="1" x14ac:dyDescent="0.35">
      <c r="A14" s="276">
        <v>1</v>
      </c>
      <c r="B14" s="273" t="s">
        <v>41</v>
      </c>
      <c r="C14" s="277">
        <v>2</v>
      </c>
      <c r="D14" s="281">
        <v>0</v>
      </c>
      <c r="E14" s="277">
        <v>0</v>
      </c>
      <c r="F14" s="277">
        <v>0</v>
      </c>
      <c r="G14" s="277">
        <v>5</v>
      </c>
      <c r="H14" s="281">
        <v>0</v>
      </c>
      <c r="I14" s="277">
        <v>0</v>
      </c>
      <c r="J14" s="277">
        <v>0</v>
      </c>
      <c r="K14" s="277">
        <v>1</v>
      </c>
      <c r="L14" s="281">
        <v>0</v>
      </c>
      <c r="M14" s="277">
        <v>0</v>
      </c>
      <c r="N14" s="277">
        <v>0</v>
      </c>
      <c r="O14" s="277">
        <v>1</v>
      </c>
      <c r="P14" s="282">
        <v>1</v>
      </c>
      <c r="Q14" s="277">
        <v>0</v>
      </c>
      <c r="R14" s="277">
        <v>0</v>
      </c>
      <c r="S14" s="277">
        <v>6</v>
      </c>
      <c r="T14" s="277">
        <v>0</v>
      </c>
      <c r="U14" s="277">
        <v>0</v>
      </c>
      <c r="V14" s="277">
        <v>0</v>
      </c>
      <c r="W14" s="277">
        <v>1</v>
      </c>
      <c r="X14" s="277">
        <v>0</v>
      </c>
      <c r="Y14" s="277">
        <v>0</v>
      </c>
      <c r="Z14" s="277">
        <v>0</v>
      </c>
      <c r="AA14" s="277">
        <v>3</v>
      </c>
      <c r="AB14" s="282">
        <v>1</v>
      </c>
      <c r="AC14" s="277">
        <v>0</v>
      </c>
      <c r="AD14" s="277">
        <v>0</v>
      </c>
      <c r="AE14" s="277">
        <v>2</v>
      </c>
      <c r="AF14" s="281">
        <v>0</v>
      </c>
      <c r="AG14" s="277">
        <v>0</v>
      </c>
      <c r="AH14" s="277">
        <v>0</v>
      </c>
      <c r="AI14" s="277">
        <v>2</v>
      </c>
      <c r="AJ14" s="282">
        <v>1</v>
      </c>
      <c r="AK14" s="277">
        <v>0</v>
      </c>
      <c r="AL14" s="277">
        <v>0</v>
      </c>
      <c r="AM14" s="277">
        <v>0</v>
      </c>
      <c r="AN14" s="277">
        <v>0</v>
      </c>
      <c r="AO14" s="277">
        <v>0</v>
      </c>
      <c r="AP14" s="277">
        <v>0</v>
      </c>
      <c r="AQ14" s="277">
        <v>0</v>
      </c>
      <c r="AR14" s="277">
        <v>0</v>
      </c>
      <c r="AS14" s="277">
        <v>0</v>
      </c>
      <c r="AT14" s="277">
        <v>0</v>
      </c>
      <c r="AU14" s="278">
        <v>23</v>
      </c>
      <c r="AV14" s="278">
        <v>3</v>
      </c>
    </row>
    <row r="15" spans="1:48" s="283" customFormat="1" ht="44.25" customHeight="1" x14ac:dyDescent="0.25">
      <c r="A15" s="278"/>
      <c r="B15" s="278"/>
      <c r="C15" s="278">
        <f>SUM(C11:C14)</f>
        <v>141</v>
      </c>
      <c r="D15" s="278">
        <f>SUM(D11:D14)</f>
        <v>7</v>
      </c>
      <c r="E15" s="278"/>
      <c r="F15" s="278"/>
      <c r="G15" s="278">
        <f>SUM(G11:G14)</f>
        <v>139</v>
      </c>
      <c r="H15" s="278">
        <f>SUM(H11:H14)</f>
        <v>7</v>
      </c>
      <c r="I15" s="278"/>
      <c r="J15" s="278"/>
      <c r="K15" s="278">
        <f>SUM(K11:K14)</f>
        <v>152</v>
      </c>
      <c r="L15" s="278">
        <f>SUM(L11:L14)</f>
        <v>8</v>
      </c>
      <c r="M15" s="278"/>
      <c r="N15" s="278"/>
      <c r="O15" s="278">
        <f>SUM(O11:O14)</f>
        <v>130</v>
      </c>
      <c r="P15" s="278">
        <f>SUM(P11:P14)</f>
        <v>8</v>
      </c>
      <c r="Q15" s="278"/>
      <c r="R15" s="278"/>
      <c r="S15" s="278">
        <f>SUM(S11:S14)</f>
        <v>143</v>
      </c>
      <c r="T15" s="278">
        <f>SUM(T11:T14)</f>
        <v>8</v>
      </c>
      <c r="U15" s="278"/>
      <c r="V15" s="278"/>
      <c r="W15" s="278">
        <f>SUM(W11:W14)</f>
        <v>84</v>
      </c>
      <c r="X15" s="278">
        <f>SUM(X11:X14)</f>
        <v>5</v>
      </c>
      <c r="Y15" s="278"/>
      <c r="Z15" s="278"/>
      <c r="AA15" s="278">
        <f>SUM(AA11:AA14)</f>
        <v>87</v>
      </c>
      <c r="AB15" s="278">
        <f>SUM(AB11:AB14)</f>
        <v>5</v>
      </c>
      <c r="AC15" s="278"/>
      <c r="AD15" s="278"/>
      <c r="AE15" s="278">
        <f>SUM(AE11:AE14)</f>
        <v>88</v>
      </c>
      <c r="AF15" s="278">
        <f>SUM(AF11:AF14)</f>
        <v>5</v>
      </c>
      <c r="AG15" s="278"/>
      <c r="AH15" s="278"/>
      <c r="AI15" s="278">
        <f>SUM(AI11:AI14)</f>
        <v>84</v>
      </c>
      <c r="AJ15" s="278">
        <f>SUM(AJ11:AJ14)</f>
        <v>6</v>
      </c>
      <c r="AK15" s="278"/>
      <c r="AL15" s="278"/>
      <c r="AM15" s="278">
        <f>SUM(AM11:AM14)</f>
        <v>89</v>
      </c>
      <c r="AN15" s="278">
        <f>SUM(AN11:AN14)</f>
        <v>4</v>
      </c>
      <c r="AO15" s="278"/>
      <c r="AP15" s="278"/>
      <c r="AQ15" s="278">
        <f>SUM(AQ11:AQ14)</f>
        <v>63</v>
      </c>
      <c r="AR15" s="278">
        <f>SUM(AR11:AR14)</f>
        <v>4</v>
      </c>
      <c r="AS15" s="278"/>
      <c r="AT15" s="278"/>
      <c r="AU15" s="278">
        <f>SUM(AU11:AU14)</f>
        <v>1200</v>
      </c>
      <c r="AV15" s="278">
        <f>SUM(AV11:AV14)</f>
        <v>67</v>
      </c>
    </row>
  </sheetData>
  <mergeCells count="37">
    <mergeCell ref="A8:A10"/>
    <mergeCell ref="B8:B10"/>
    <mergeCell ref="C8:F8"/>
    <mergeCell ref="G8:J8"/>
    <mergeCell ref="K8:N8"/>
    <mergeCell ref="C9:D9"/>
    <mergeCell ref="E9:F9"/>
    <mergeCell ref="G9:H9"/>
    <mergeCell ref="I9:J9"/>
    <mergeCell ref="K9:L9"/>
    <mergeCell ref="M9:N9"/>
    <mergeCell ref="O8:R8"/>
    <mergeCell ref="S8:V8"/>
    <mergeCell ref="W8:Z8"/>
    <mergeCell ref="AA8:AD8"/>
    <mergeCell ref="AE8:AH8"/>
    <mergeCell ref="AI8:AL8"/>
    <mergeCell ref="AM8:AP8"/>
    <mergeCell ref="AQ8:AT8"/>
    <mergeCell ref="AU8:AU10"/>
    <mergeCell ref="AV8:AV10"/>
    <mergeCell ref="AI9:AJ9"/>
    <mergeCell ref="AK9:AL9"/>
    <mergeCell ref="AM9:AN9"/>
    <mergeCell ref="AO9:AP9"/>
    <mergeCell ref="AQ9:AR9"/>
    <mergeCell ref="AS9:AT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</mergeCells>
  <pageMargins left="0.7" right="0.7" top="0.75" bottom="0.75" header="0.3" footer="0.3"/>
  <pageSetup paperSize="9"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257"/>
  <sheetViews>
    <sheetView topLeftCell="A1252" workbookViewId="0">
      <selection activeCell="B1264" sqref="B1264"/>
    </sheetView>
  </sheetViews>
  <sheetFormatPr defaultRowHeight="15" x14ac:dyDescent="0.25"/>
  <cols>
    <col min="1" max="1" width="6" customWidth="1"/>
    <col min="2" max="8" width="11.85546875" customWidth="1"/>
    <col min="9" max="14" width="12.85546875" customWidth="1"/>
  </cols>
  <sheetData>
    <row r="5" spans="1:15" ht="89.25" x14ac:dyDescent="0.25">
      <c r="A5" s="7"/>
      <c r="B5" s="73" t="s">
        <v>232</v>
      </c>
      <c r="C5" s="74" t="s">
        <v>0</v>
      </c>
      <c r="D5" s="75" t="s">
        <v>52</v>
      </c>
      <c r="E5" s="75" t="s">
        <v>233</v>
      </c>
      <c r="F5" s="75" t="s">
        <v>54</v>
      </c>
      <c r="G5" s="76" t="s">
        <v>55</v>
      </c>
      <c r="H5" s="75" t="s">
        <v>234</v>
      </c>
      <c r="I5" s="77" t="s">
        <v>235</v>
      </c>
      <c r="J5" s="75" t="s">
        <v>236</v>
      </c>
      <c r="K5" s="77" t="s">
        <v>237</v>
      </c>
      <c r="L5" s="75" t="s">
        <v>56</v>
      </c>
      <c r="M5" s="75" t="s">
        <v>57</v>
      </c>
      <c r="N5" s="75" t="s">
        <v>154</v>
      </c>
      <c r="O5" s="75" t="s">
        <v>9</v>
      </c>
    </row>
    <row r="6" spans="1:15" x14ac:dyDescent="0.25">
      <c r="A6" s="7">
        <v>1</v>
      </c>
      <c r="B6" s="13" t="s">
        <v>163</v>
      </c>
      <c r="C6" s="13"/>
      <c r="D6" s="13" t="s">
        <v>238</v>
      </c>
      <c r="E6" s="13" t="s">
        <v>239</v>
      </c>
      <c r="F6" s="13" t="s">
        <v>240</v>
      </c>
      <c r="G6" s="13" t="s">
        <v>241</v>
      </c>
      <c r="H6" s="7" t="s">
        <v>68</v>
      </c>
      <c r="I6" s="78">
        <v>40911</v>
      </c>
      <c r="J6" s="7" t="s">
        <v>242</v>
      </c>
      <c r="K6" s="7" t="s">
        <v>243</v>
      </c>
      <c r="L6" s="13" t="s">
        <v>244</v>
      </c>
      <c r="M6" s="13" t="s">
        <v>245</v>
      </c>
      <c r="N6" s="13" t="s">
        <v>246</v>
      </c>
      <c r="O6" s="13" t="s">
        <v>247</v>
      </c>
    </row>
    <row r="7" spans="1:15" x14ac:dyDescent="0.25">
      <c r="A7" s="7">
        <v>2</v>
      </c>
      <c r="B7" s="13" t="s">
        <v>163</v>
      </c>
      <c r="C7" s="13"/>
      <c r="D7" s="13" t="s">
        <v>238</v>
      </c>
      <c r="E7" s="13" t="s">
        <v>248</v>
      </c>
      <c r="F7" s="13" t="s">
        <v>249</v>
      </c>
      <c r="G7" s="13" t="s">
        <v>250</v>
      </c>
      <c r="H7" s="7" t="s">
        <v>61</v>
      </c>
      <c r="I7" s="7" t="s">
        <v>251</v>
      </c>
      <c r="J7" s="7" t="s">
        <v>252</v>
      </c>
      <c r="K7" s="7" t="s">
        <v>253</v>
      </c>
      <c r="L7" s="13" t="s">
        <v>254</v>
      </c>
      <c r="M7" s="13" t="s">
        <v>255</v>
      </c>
      <c r="N7" s="13" t="s">
        <v>246</v>
      </c>
      <c r="O7" s="13" t="s">
        <v>256</v>
      </c>
    </row>
    <row r="8" spans="1:15" x14ac:dyDescent="0.25">
      <c r="A8" s="7">
        <v>3</v>
      </c>
      <c r="B8" s="13" t="s">
        <v>163</v>
      </c>
      <c r="C8" s="13"/>
      <c r="D8" s="13" t="s">
        <v>238</v>
      </c>
      <c r="E8" s="13" t="s">
        <v>257</v>
      </c>
      <c r="F8" s="13" t="s">
        <v>258</v>
      </c>
      <c r="G8" s="13" t="s">
        <v>259</v>
      </c>
      <c r="H8" s="7" t="s">
        <v>61</v>
      </c>
      <c r="I8" s="7" t="s">
        <v>260</v>
      </c>
      <c r="J8" s="7" t="s">
        <v>261</v>
      </c>
      <c r="K8" s="7" t="s">
        <v>262</v>
      </c>
      <c r="L8" s="13" t="s">
        <v>263</v>
      </c>
      <c r="M8" s="13" t="s">
        <v>264</v>
      </c>
      <c r="N8" s="13" t="s">
        <v>246</v>
      </c>
      <c r="O8" s="13" t="s">
        <v>265</v>
      </c>
    </row>
    <row r="9" spans="1:15" x14ac:dyDescent="0.25">
      <c r="A9" s="7">
        <v>4</v>
      </c>
      <c r="B9" s="13" t="s">
        <v>163</v>
      </c>
      <c r="C9" s="13"/>
      <c r="D9" s="13" t="s">
        <v>238</v>
      </c>
      <c r="E9" s="13" t="s">
        <v>266</v>
      </c>
      <c r="F9" s="13" t="s">
        <v>267</v>
      </c>
      <c r="G9" s="13" t="s">
        <v>268</v>
      </c>
      <c r="H9" s="7" t="s">
        <v>269</v>
      </c>
      <c r="I9" s="7" t="s">
        <v>270</v>
      </c>
      <c r="J9" s="7" t="s">
        <v>271</v>
      </c>
      <c r="K9" s="7" t="s">
        <v>272</v>
      </c>
      <c r="L9" s="13" t="s">
        <v>273</v>
      </c>
      <c r="M9" s="13" t="s">
        <v>274</v>
      </c>
      <c r="N9" s="13" t="s">
        <v>246</v>
      </c>
      <c r="O9" s="13" t="s">
        <v>275</v>
      </c>
    </row>
    <row r="10" spans="1:15" x14ac:dyDescent="0.25">
      <c r="A10" s="7">
        <v>5</v>
      </c>
      <c r="B10" s="13" t="s">
        <v>163</v>
      </c>
      <c r="C10" s="13"/>
      <c r="D10" s="13" t="s">
        <v>238</v>
      </c>
      <c r="E10" s="13" t="s">
        <v>276</v>
      </c>
      <c r="F10" s="13" t="s">
        <v>277</v>
      </c>
      <c r="G10" s="13" t="s">
        <v>278</v>
      </c>
      <c r="H10" s="7" t="s">
        <v>61</v>
      </c>
      <c r="I10" s="7" t="s">
        <v>279</v>
      </c>
      <c r="J10" s="7" t="s">
        <v>280</v>
      </c>
      <c r="K10" s="7" t="s">
        <v>281</v>
      </c>
      <c r="L10" s="13" t="s">
        <v>282</v>
      </c>
      <c r="M10" s="13" t="s">
        <v>283</v>
      </c>
      <c r="N10" s="13" t="s">
        <v>246</v>
      </c>
      <c r="O10" s="13" t="s">
        <v>284</v>
      </c>
    </row>
    <row r="11" spans="1:15" x14ac:dyDescent="0.25">
      <c r="A11" s="7">
        <v>6</v>
      </c>
      <c r="B11" s="13" t="s">
        <v>163</v>
      </c>
      <c r="C11" s="13"/>
      <c r="D11" s="13" t="s">
        <v>238</v>
      </c>
      <c r="E11" s="13" t="s">
        <v>285</v>
      </c>
      <c r="F11" s="13" t="s">
        <v>286</v>
      </c>
      <c r="G11" s="13" t="s">
        <v>287</v>
      </c>
      <c r="H11" s="7" t="s">
        <v>269</v>
      </c>
      <c r="I11" s="7" t="s">
        <v>288</v>
      </c>
      <c r="J11" s="7" t="s">
        <v>289</v>
      </c>
      <c r="K11" s="7" t="s">
        <v>290</v>
      </c>
      <c r="L11" s="13" t="s">
        <v>291</v>
      </c>
      <c r="M11" s="13" t="s">
        <v>292</v>
      </c>
      <c r="N11" s="13" t="s">
        <v>246</v>
      </c>
      <c r="O11" s="13" t="s">
        <v>293</v>
      </c>
    </row>
    <row r="12" spans="1:15" x14ac:dyDescent="0.25">
      <c r="A12" s="7">
        <v>7</v>
      </c>
      <c r="B12" s="13" t="s">
        <v>163</v>
      </c>
      <c r="C12" s="13"/>
      <c r="D12" s="13" t="s">
        <v>238</v>
      </c>
      <c r="E12" s="13" t="s">
        <v>294</v>
      </c>
      <c r="F12" s="13" t="s">
        <v>295</v>
      </c>
      <c r="G12" s="13" t="s">
        <v>250</v>
      </c>
      <c r="H12" s="7" t="s">
        <v>61</v>
      </c>
      <c r="I12" s="7" t="s">
        <v>296</v>
      </c>
      <c r="J12" s="7" t="s">
        <v>297</v>
      </c>
      <c r="K12" s="7" t="s">
        <v>298</v>
      </c>
      <c r="L12" s="13" t="s">
        <v>299</v>
      </c>
      <c r="M12" s="13" t="s">
        <v>300</v>
      </c>
      <c r="N12" s="13" t="s">
        <v>246</v>
      </c>
      <c r="O12" s="13" t="s">
        <v>301</v>
      </c>
    </row>
    <row r="13" spans="1:15" x14ac:dyDescent="0.25">
      <c r="A13" s="7">
        <v>8</v>
      </c>
      <c r="B13" s="13" t="s">
        <v>163</v>
      </c>
      <c r="C13" s="13"/>
      <c r="D13" s="13" t="s">
        <v>238</v>
      </c>
      <c r="E13" s="13" t="s">
        <v>302</v>
      </c>
      <c r="F13" s="13" t="s">
        <v>303</v>
      </c>
      <c r="G13" s="13" t="s">
        <v>86</v>
      </c>
      <c r="H13" s="7" t="s">
        <v>61</v>
      </c>
      <c r="I13" s="7" t="s">
        <v>304</v>
      </c>
      <c r="J13" s="7" t="s">
        <v>305</v>
      </c>
      <c r="K13" s="7" t="s">
        <v>306</v>
      </c>
      <c r="L13" s="13" t="s">
        <v>307</v>
      </c>
      <c r="M13" s="13" t="s">
        <v>308</v>
      </c>
      <c r="N13" s="13" t="s">
        <v>246</v>
      </c>
      <c r="O13" s="13" t="s">
        <v>309</v>
      </c>
    </row>
    <row r="14" spans="1:15" x14ac:dyDescent="0.25">
      <c r="A14" s="7">
        <v>9</v>
      </c>
      <c r="B14" s="13" t="s">
        <v>163</v>
      </c>
      <c r="C14" s="13"/>
      <c r="D14" s="13" t="s">
        <v>238</v>
      </c>
      <c r="E14" s="13" t="s">
        <v>310</v>
      </c>
      <c r="F14" s="13" t="s">
        <v>311</v>
      </c>
      <c r="G14" s="13" t="s">
        <v>312</v>
      </c>
      <c r="H14" s="7" t="s">
        <v>269</v>
      </c>
      <c r="I14" s="7" t="s">
        <v>313</v>
      </c>
      <c r="J14" s="7" t="s">
        <v>314</v>
      </c>
      <c r="K14" s="7" t="s">
        <v>315</v>
      </c>
      <c r="L14" s="13" t="s">
        <v>316</v>
      </c>
      <c r="M14" s="13" t="s">
        <v>317</v>
      </c>
      <c r="N14" s="13" t="s">
        <v>246</v>
      </c>
      <c r="O14" s="13" t="s">
        <v>318</v>
      </c>
    </row>
    <row r="15" spans="1:15" x14ac:dyDescent="0.25">
      <c r="A15" s="7">
        <v>10</v>
      </c>
      <c r="B15" s="13" t="s">
        <v>163</v>
      </c>
      <c r="C15" s="13"/>
      <c r="D15" s="13" t="s">
        <v>238</v>
      </c>
      <c r="E15" s="13" t="s">
        <v>319</v>
      </c>
      <c r="F15" s="13" t="s">
        <v>320</v>
      </c>
      <c r="G15" s="13" t="s">
        <v>321</v>
      </c>
      <c r="H15" s="7" t="s">
        <v>269</v>
      </c>
      <c r="I15" s="7" t="s">
        <v>322</v>
      </c>
      <c r="J15" s="7" t="s">
        <v>323</v>
      </c>
      <c r="K15" s="7" t="s">
        <v>324</v>
      </c>
      <c r="L15" s="13" t="s">
        <v>325</v>
      </c>
      <c r="M15" s="13" t="s">
        <v>326</v>
      </c>
      <c r="N15" s="13" t="s">
        <v>246</v>
      </c>
      <c r="O15" s="13" t="s">
        <v>327</v>
      </c>
    </row>
    <row r="16" spans="1:15" x14ac:dyDescent="0.25">
      <c r="A16" s="7">
        <v>11</v>
      </c>
      <c r="B16" s="13" t="s">
        <v>163</v>
      </c>
      <c r="C16" s="13"/>
      <c r="D16" s="13" t="s">
        <v>238</v>
      </c>
      <c r="E16" s="13" t="s">
        <v>328</v>
      </c>
      <c r="F16" s="13" t="s">
        <v>329</v>
      </c>
      <c r="G16" s="13" t="s">
        <v>330</v>
      </c>
      <c r="H16" s="7" t="s">
        <v>269</v>
      </c>
      <c r="I16" s="7" t="s">
        <v>331</v>
      </c>
      <c r="J16" s="7" t="s">
        <v>332</v>
      </c>
      <c r="K16" s="7" t="s">
        <v>333</v>
      </c>
      <c r="L16" s="13" t="s">
        <v>334</v>
      </c>
      <c r="M16" s="13" t="s">
        <v>335</v>
      </c>
      <c r="N16" s="13" t="s">
        <v>246</v>
      </c>
      <c r="O16" s="13" t="s">
        <v>336</v>
      </c>
    </row>
    <row r="17" spans="1:15" x14ac:dyDescent="0.25">
      <c r="A17" s="7">
        <v>12</v>
      </c>
      <c r="B17" s="13" t="s">
        <v>163</v>
      </c>
      <c r="C17" s="13"/>
      <c r="D17" s="13" t="s">
        <v>238</v>
      </c>
      <c r="E17" s="13" t="s">
        <v>337</v>
      </c>
      <c r="F17" s="13" t="s">
        <v>338</v>
      </c>
      <c r="G17" s="13" t="s">
        <v>339</v>
      </c>
      <c r="H17" s="7" t="s">
        <v>269</v>
      </c>
      <c r="I17" s="7" t="s">
        <v>340</v>
      </c>
      <c r="J17" s="7" t="s">
        <v>341</v>
      </c>
      <c r="K17" s="7" t="s">
        <v>342</v>
      </c>
      <c r="L17" s="13" t="s">
        <v>343</v>
      </c>
      <c r="M17" s="13" t="s">
        <v>344</v>
      </c>
      <c r="N17" s="13" t="s">
        <v>246</v>
      </c>
      <c r="O17" s="13" t="s">
        <v>345</v>
      </c>
    </row>
    <row r="18" spans="1:15" x14ac:dyDescent="0.25">
      <c r="A18" s="7">
        <v>13</v>
      </c>
      <c r="B18" s="13" t="s">
        <v>163</v>
      </c>
      <c r="C18" s="13"/>
      <c r="D18" s="13" t="s">
        <v>238</v>
      </c>
      <c r="E18" s="13" t="s">
        <v>337</v>
      </c>
      <c r="F18" s="13" t="s">
        <v>346</v>
      </c>
      <c r="G18" s="13" t="s">
        <v>347</v>
      </c>
      <c r="H18" s="7" t="s">
        <v>61</v>
      </c>
      <c r="I18" s="7" t="s">
        <v>348</v>
      </c>
      <c r="J18" s="7" t="s">
        <v>349</v>
      </c>
      <c r="K18" s="7" t="s">
        <v>350</v>
      </c>
      <c r="L18" s="13" t="s">
        <v>351</v>
      </c>
      <c r="M18" s="13" t="s">
        <v>352</v>
      </c>
      <c r="N18" s="13" t="s">
        <v>246</v>
      </c>
      <c r="O18" s="13" t="s">
        <v>353</v>
      </c>
    </row>
    <row r="19" spans="1:15" x14ac:dyDescent="0.25">
      <c r="A19" s="7">
        <v>14</v>
      </c>
      <c r="B19" s="13" t="s">
        <v>163</v>
      </c>
      <c r="C19" s="13"/>
      <c r="D19" s="13" t="s">
        <v>238</v>
      </c>
      <c r="E19" s="13" t="s">
        <v>354</v>
      </c>
      <c r="F19" s="13" t="s">
        <v>355</v>
      </c>
      <c r="G19" s="13" t="s">
        <v>356</v>
      </c>
      <c r="H19" s="7" t="s">
        <v>269</v>
      </c>
      <c r="I19" s="7" t="s">
        <v>357</v>
      </c>
      <c r="J19" s="7" t="s">
        <v>358</v>
      </c>
      <c r="K19" s="7" t="s">
        <v>359</v>
      </c>
      <c r="L19" s="13" t="s">
        <v>360</v>
      </c>
      <c r="M19" s="13" t="s">
        <v>361</v>
      </c>
      <c r="N19" s="13" t="s">
        <v>246</v>
      </c>
      <c r="O19" s="13" t="s">
        <v>362</v>
      </c>
    </row>
    <row r="20" spans="1:15" x14ac:dyDescent="0.25">
      <c r="A20" s="7">
        <v>15</v>
      </c>
      <c r="B20" s="13" t="s">
        <v>163</v>
      </c>
      <c r="C20" s="13"/>
      <c r="D20" s="13" t="s">
        <v>238</v>
      </c>
      <c r="E20" s="13" t="s">
        <v>363</v>
      </c>
      <c r="F20" s="13" t="s">
        <v>364</v>
      </c>
      <c r="G20" s="13" t="s">
        <v>365</v>
      </c>
      <c r="H20" s="7" t="s">
        <v>269</v>
      </c>
      <c r="I20" s="7" t="s">
        <v>322</v>
      </c>
      <c r="J20" s="7" t="s">
        <v>366</v>
      </c>
      <c r="K20" s="7" t="s">
        <v>367</v>
      </c>
      <c r="L20" s="13" t="s">
        <v>368</v>
      </c>
      <c r="M20" s="13" t="s">
        <v>369</v>
      </c>
      <c r="N20" s="13" t="s">
        <v>246</v>
      </c>
      <c r="O20" s="13" t="s">
        <v>370</v>
      </c>
    </row>
    <row r="21" spans="1:15" x14ac:dyDescent="0.25">
      <c r="A21" s="7">
        <v>16</v>
      </c>
      <c r="B21" s="13" t="s">
        <v>163</v>
      </c>
      <c r="C21" s="13"/>
      <c r="D21" s="13" t="s">
        <v>238</v>
      </c>
      <c r="E21" s="13" t="s">
        <v>371</v>
      </c>
      <c r="F21" s="13" t="s">
        <v>372</v>
      </c>
      <c r="G21" s="13" t="s">
        <v>373</v>
      </c>
      <c r="H21" s="7" t="s">
        <v>61</v>
      </c>
      <c r="I21" s="7" t="s">
        <v>374</v>
      </c>
      <c r="J21" s="7" t="s">
        <v>375</v>
      </c>
      <c r="K21" s="7" t="s">
        <v>376</v>
      </c>
      <c r="L21" s="13" t="s">
        <v>377</v>
      </c>
      <c r="M21" s="13" t="s">
        <v>378</v>
      </c>
      <c r="N21" s="13" t="s">
        <v>246</v>
      </c>
      <c r="O21" s="13" t="s">
        <v>379</v>
      </c>
    </row>
    <row r="22" spans="1:15" x14ac:dyDescent="0.25">
      <c r="A22" s="7">
        <v>17</v>
      </c>
      <c r="B22" s="13" t="s">
        <v>163</v>
      </c>
      <c r="C22" s="13"/>
      <c r="D22" s="13" t="s">
        <v>238</v>
      </c>
      <c r="E22" s="13" t="s">
        <v>371</v>
      </c>
      <c r="F22" s="13" t="s">
        <v>380</v>
      </c>
      <c r="G22" s="13" t="s">
        <v>381</v>
      </c>
      <c r="H22" s="7" t="s">
        <v>61</v>
      </c>
      <c r="I22" s="7" t="s">
        <v>382</v>
      </c>
      <c r="J22" s="7" t="s">
        <v>383</v>
      </c>
      <c r="K22" s="7" t="s">
        <v>384</v>
      </c>
      <c r="L22" s="13" t="s">
        <v>385</v>
      </c>
      <c r="M22" s="13" t="s">
        <v>386</v>
      </c>
      <c r="N22" s="13" t="s">
        <v>246</v>
      </c>
      <c r="O22" s="13" t="s">
        <v>387</v>
      </c>
    </row>
    <row r="23" spans="1:15" x14ac:dyDescent="0.25">
      <c r="A23" s="7">
        <v>18</v>
      </c>
      <c r="B23" s="13" t="s">
        <v>163</v>
      </c>
      <c r="C23" s="13"/>
      <c r="D23" s="13" t="s">
        <v>238</v>
      </c>
      <c r="E23" s="13" t="s">
        <v>388</v>
      </c>
      <c r="F23" s="13" t="s">
        <v>389</v>
      </c>
      <c r="G23" s="13" t="s">
        <v>390</v>
      </c>
      <c r="H23" s="7" t="s">
        <v>269</v>
      </c>
      <c r="I23" s="7" t="s">
        <v>391</v>
      </c>
      <c r="J23" s="7" t="s">
        <v>392</v>
      </c>
      <c r="K23" s="7" t="s">
        <v>393</v>
      </c>
      <c r="L23" s="13"/>
      <c r="M23" s="13" t="s">
        <v>394</v>
      </c>
      <c r="N23" s="13" t="s">
        <v>395</v>
      </c>
      <c r="O23" s="13" t="s">
        <v>396</v>
      </c>
    </row>
    <row r="24" spans="1:15" x14ac:dyDescent="0.25">
      <c r="A24" s="7">
        <v>19</v>
      </c>
      <c r="B24" s="13" t="s">
        <v>163</v>
      </c>
      <c r="C24" s="13"/>
      <c r="D24" s="13" t="s">
        <v>238</v>
      </c>
      <c r="E24" s="13" t="s">
        <v>397</v>
      </c>
      <c r="F24" s="13" t="s">
        <v>398</v>
      </c>
      <c r="G24" s="13" t="s">
        <v>399</v>
      </c>
      <c r="H24" s="7" t="s">
        <v>61</v>
      </c>
      <c r="I24" s="7" t="s">
        <v>400</v>
      </c>
      <c r="J24" s="7" t="s">
        <v>401</v>
      </c>
      <c r="K24" s="7" t="s">
        <v>402</v>
      </c>
      <c r="L24" s="13" t="s">
        <v>403</v>
      </c>
      <c r="M24" s="13" t="s">
        <v>404</v>
      </c>
      <c r="N24" s="13" t="s">
        <v>246</v>
      </c>
      <c r="O24" s="13"/>
    </row>
    <row r="25" spans="1:15" x14ac:dyDescent="0.25">
      <c r="A25" s="7">
        <v>20</v>
      </c>
      <c r="B25" s="13" t="s">
        <v>163</v>
      </c>
      <c r="C25" s="13"/>
      <c r="D25" s="13" t="s">
        <v>238</v>
      </c>
      <c r="E25" s="13" t="s">
        <v>397</v>
      </c>
      <c r="F25" s="13" t="s">
        <v>405</v>
      </c>
      <c r="G25" s="13" t="s">
        <v>406</v>
      </c>
      <c r="H25" s="7" t="s">
        <v>61</v>
      </c>
      <c r="I25" s="7" t="s">
        <v>407</v>
      </c>
      <c r="J25" s="7" t="s">
        <v>408</v>
      </c>
      <c r="K25" s="7" t="s">
        <v>409</v>
      </c>
      <c r="L25" s="13" t="s">
        <v>410</v>
      </c>
      <c r="M25" s="13" t="s">
        <v>411</v>
      </c>
      <c r="N25" s="13" t="s">
        <v>246</v>
      </c>
      <c r="O25" s="13" t="s">
        <v>412</v>
      </c>
    </row>
    <row r="26" spans="1:15" x14ac:dyDescent="0.25">
      <c r="A26" s="7">
        <v>21</v>
      </c>
      <c r="B26" s="13" t="s">
        <v>163</v>
      </c>
      <c r="C26" s="13"/>
      <c r="D26" s="13" t="s">
        <v>238</v>
      </c>
      <c r="E26" s="13" t="s">
        <v>413</v>
      </c>
      <c r="F26" s="13" t="s">
        <v>414</v>
      </c>
      <c r="G26" s="13" t="s">
        <v>415</v>
      </c>
      <c r="H26" s="7" t="s">
        <v>269</v>
      </c>
      <c r="I26" s="7" t="s">
        <v>400</v>
      </c>
      <c r="J26" s="7" t="s">
        <v>416</v>
      </c>
      <c r="K26" s="7" t="s">
        <v>417</v>
      </c>
      <c r="L26" s="13" t="s">
        <v>418</v>
      </c>
      <c r="M26" s="13" t="s">
        <v>419</v>
      </c>
      <c r="N26" s="13" t="s">
        <v>246</v>
      </c>
      <c r="O26" s="13" t="s">
        <v>420</v>
      </c>
    </row>
    <row r="27" spans="1:15" x14ac:dyDescent="0.25">
      <c r="A27" s="7">
        <v>22</v>
      </c>
      <c r="B27" s="13" t="s">
        <v>163</v>
      </c>
      <c r="C27" s="13"/>
      <c r="D27" s="13" t="s">
        <v>238</v>
      </c>
      <c r="E27" s="13" t="s">
        <v>421</v>
      </c>
      <c r="F27" s="13" t="s">
        <v>422</v>
      </c>
      <c r="G27" s="13" t="s">
        <v>423</v>
      </c>
      <c r="H27" s="7" t="s">
        <v>269</v>
      </c>
      <c r="I27" s="7" t="s">
        <v>424</v>
      </c>
      <c r="J27" s="7" t="s">
        <v>425</v>
      </c>
      <c r="K27" s="7" t="s">
        <v>391</v>
      </c>
      <c r="L27" s="13" t="s">
        <v>426</v>
      </c>
      <c r="M27" s="13" t="s">
        <v>427</v>
      </c>
      <c r="N27" s="13" t="s">
        <v>246</v>
      </c>
      <c r="O27" s="13" t="s">
        <v>428</v>
      </c>
    </row>
    <row r="28" spans="1:15" x14ac:dyDescent="0.25">
      <c r="A28" s="7">
        <v>23</v>
      </c>
      <c r="B28" s="13" t="s">
        <v>163</v>
      </c>
      <c r="C28" s="13"/>
      <c r="D28" s="13" t="s">
        <v>238</v>
      </c>
      <c r="E28" s="13" t="s">
        <v>429</v>
      </c>
      <c r="F28" s="13" t="s">
        <v>430</v>
      </c>
      <c r="G28" s="13" t="s">
        <v>399</v>
      </c>
      <c r="H28" s="7" t="s">
        <v>61</v>
      </c>
      <c r="I28" s="7" t="s">
        <v>431</v>
      </c>
      <c r="J28" s="7" t="s">
        <v>432</v>
      </c>
      <c r="K28" s="7" t="s">
        <v>433</v>
      </c>
      <c r="L28" s="13" t="s">
        <v>434</v>
      </c>
      <c r="M28" s="13" t="s">
        <v>435</v>
      </c>
      <c r="N28" s="13" t="s">
        <v>436</v>
      </c>
      <c r="O28" s="13" t="s">
        <v>437</v>
      </c>
    </row>
    <row r="29" spans="1:15" x14ac:dyDescent="0.25">
      <c r="A29" s="7">
        <v>24</v>
      </c>
      <c r="B29" s="13" t="s">
        <v>163</v>
      </c>
      <c r="C29" s="13"/>
      <c r="D29" s="13" t="s">
        <v>238</v>
      </c>
      <c r="E29" s="13" t="s">
        <v>438</v>
      </c>
      <c r="F29" s="13" t="s">
        <v>295</v>
      </c>
      <c r="G29" s="13" t="s">
        <v>439</v>
      </c>
      <c r="H29" s="7" t="s">
        <v>61</v>
      </c>
      <c r="I29" s="7" t="s">
        <v>440</v>
      </c>
      <c r="J29" s="7" t="s">
        <v>441</v>
      </c>
      <c r="K29" s="7" t="s">
        <v>442</v>
      </c>
      <c r="L29" s="13" t="s">
        <v>443</v>
      </c>
      <c r="M29" s="13" t="s">
        <v>444</v>
      </c>
      <c r="N29" s="13" t="s">
        <v>246</v>
      </c>
      <c r="O29" s="13" t="s">
        <v>445</v>
      </c>
    </row>
    <row r="30" spans="1:15" x14ac:dyDescent="0.25">
      <c r="A30" s="7">
        <v>25</v>
      </c>
      <c r="B30" s="13" t="s">
        <v>163</v>
      </c>
      <c r="C30" s="13"/>
      <c r="D30" s="13" t="s">
        <v>446</v>
      </c>
      <c r="E30" s="13" t="s">
        <v>104</v>
      </c>
      <c r="F30" s="13" t="s">
        <v>447</v>
      </c>
      <c r="G30" s="13" t="s">
        <v>448</v>
      </c>
      <c r="H30" s="7" t="s">
        <v>68</v>
      </c>
      <c r="I30" s="78">
        <v>40679</v>
      </c>
      <c r="J30" s="7" t="s">
        <v>449</v>
      </c>
      <c r="K30" s="78">
        <v>40732</v>
      </c>
      <c r="L30" s="13" t="s">
        <v>450</v>
      </c>
      <c r="M30" s="13" t="s">
        <v>451</v>
      </c>
      <c r="N30" s="13" t="s">
        <v>436</v>
      </c>
      <c r="O30" s="13" t="s">
        <v>452</v>
      </c>
    </row>
    <row r="31" spans="1:15" x14ac:dyDescent="0.25">
      <c r="A31" s="7">
        <v>26</v>
      </c>
      <c r="B31" s="13" t="s">
        <v>163</v>
      </c>
      <c r="C31" s="13"/>
      <c r="D31" s="13" t="s">
        <v>446</v>
      </c>
      <c r="E31" s="13" t="s">
        <v>453</v>
      </c>
      <c r="F31" s="13" t="s">
        <v>454</v>
      </c>
      <c r="G31" s="13" t="s">
        <v>67</v>
      </c>
      <c r="H31" s="7" t="s">
        <v>68</v>
      </c>
      <c r="I31" s="78">
        <v>40847</v>
      </c>
      <c r="J31" s="7" t="s">
        <v>455</v>
      </c>
      <c r="K31" s="78">
        <v>40854</v>
      </c>
      <c r="L31" s="13" t="s">
        <v>456</v>
      </c>
      <c r="M31" s="13" t="s">
        <v>457</v>
      </c>
      <c r="N31" s="13" t="s">
        <v>246</v>
      </c>
      <c r="O31" s="13" t="s">
        <v>458</v>
      </c>
    </row>
    <row r="32" spans="1:15" x14ac:dyDescent="0.25">
      <c r="A32" s="7">
        <v>27</v>
      </c>
      <c r="B32" s="13" t="s">
        <v>163</v>
      </c>
      <c r="C32" s="13"/>
      <c r="D32" s="13" t="s">
        <v>446</v>
      </c>
      <c r="E32" s="13" t="s">
        <v>459</v>
      </c>
      <c r="F32" s="13" t="s">
        <v>460</v>
      </c>
      <c r="G32" s="13" t="s">
        <v>461</v>
      </c>
      <c r="H32" s="7" t="s">
        <v>61</v>
      </c>
      <c r="I32" s="78">
        <v>40624</v>
      </c>
      <c r="J32" s="7" t="s">
        <v>462</v>
      </c>
      <c r="K32" s="78">
        <v>40702</v>
      </c>
      <c r="L32" s="13"/>
      <c r="M32" s="13" t="s">
        <v>463</v>
      </c>
      <c r="N32" s="13" t="s">
        <v>436</v>
      </c>
      <c r="O32" s="13" t="s">
        <v>464</v>
      </c>
    </row>
    <row r="33" spans="1:15" x14ac:dyDescent="0.25">
      <c r="A33" s="7">
        <v>28</v>
      </c>
      <c r="B33" s="13" t="s">
        <v>163</v>
      </c>
      <c r="C33" s="13"/>
      <c r="D33" s="13" t="s">
        <v>446</v>
      </c>
      <c r="E33" s="13" t="s">
        <v>465</v>
      </c>
      <c r="F33" s="13" t="s">
        <v>364</v>
      </c>
      <c r="G33" s="13" t="s">
        <v>466</v>
      </c>
      <c r="H33" s="7" t="s">
        <v>68</v>
      </c>
      <c r="I33" s="78">
        <v>40784</v>
      </c>
      <c r="J33" s="7" t="s">
        <v>467</v>
      </c>
      <c r="K33" s="78">
        <v>40805</v>
      </c>
      <c r="L33" s="13" t="s">
        <v>468</v>
      </c>
      <c r="M33" s="13" t="s">
        <v>469</v>
      </c>
      <c r="N33" s="13" t="s">
        <v>470</v>
      </c>
      <c r="O33" s="13" t="s">
        <v>471</v>
      </c>
    </row>
    <row r="34" spans="1:15" x14ac:dyDescent="0.25">
      <c r="A34" s="7">
        <v>29</v>
      </c>
      <c r="B34" s="13" t="s">
        <v>163</v>
      </c>
      <c r="C34" s="13"/>
      <c r="D34" s="13" t="s">
        <v>446</v>
      </c>
      <c r="E34" s="13" t="s">
        <v>472</v>
      </c>
      <c r="F34" s="13" t="s">
        <v>473</v>
      </c>
      <c r="G34" s="13" t="s">
        <v>474</v>
      </c>
      <c r="H34" s="7" t="s">
        <v>68</v>
      </c>
      <c r="I34" s="78">
        <v>40841</v>
      </c>
      <c r="J34" s="7" t="s">
        <v>475</v>
      </c>
      <c r="K34" s="78">
        <v>40848</v>
      </c>
      <c r="L34" s="13"/>
      <c r="M34" s="13" t="s">
        <v>476</v>
      </c>
      <c r="N34" s="13" t="s">
        <v>470</v>
      </c>
      <c r="O34" s="13" t="s">
        <v>477</v>
      </c>
    </row>
    <row r="35" spans="1:15" x14ac:dyDescent="0.25">
      <c r="A35" s="7">
        <v>30</v>
      </c>
      <c r="B35" s="13" t="s">
        <v>163</v>
      </c>
      <c r="C35" s="13"/>
      <c r="D35" s="13" t="s">
        <v>446</v>
      </c>
      <c r="E35" s="13" t="s">
        <v>478</v>
      </c>
      <c r="F35" s="13" t="s">
        <v>311</v>
      </c>
      <c r="G35" s="13" t="s">
        <v>67</v>
      </c>
      <c r="H35" s="7" t="s">
        <v>68</v>
      </c>
      <c r="I35" s="78">
        <v>40750</v>
      </c>
      <c r="J35" s="7" t="s">
        <v>479</v>
      </c>
      <c r="K35" s="78">
        <v>40778</v>
      </c>
      <c r="L35" s="13" t="s">
        <v>480</v>
      </c>
      <c r="M35" s="13" t="s">
        <v>481</v>
      </c>
      <c r="N35" s="13" t="s">
        <v>470</v>
      </c>
      <c r="O35" s="13" t="s">
        <v>482</v>
      </c>
    </row>
    <row r="36" spans="1:15" x14ac:dyDescent="0.25">
      <c r="A36" s="7">
        <v>31</v>
      </c>
      <c r="B36" s="13" t="s">
        <v>163</v>
      </c>
      <c r="C36" s="13"/>
      <c r="D36" s="13" t="s">
        <v>446</v>
      </c>
      <c r="E36" s="13" t="s">
        <v>483</v>
      </c>
      <c r="F36" s="13" t="s">
        <v>484</v>
      </c>
      <c r="G36" s="13" t="s">
        <v>485</v>
      </c>
      <c r="H36" s="7" t="s">
        <v>61</v>
      </c>
      <c r="I36" s="78">
        <v>40659</v>
      </c>
      <c r="J36" s="7" t="s">
        <v>486</v>
      </c>
      <c r="K36" s="78">
        <v>40700</v>
      </c>
      <c r="L36" s="13" t="s">
        <v>487</v>
      </c>
      <c r="M36" s="13" t="s">
        <v>488</v>
      </c>
      <c r="N36" s="13" t="s">
        <v>470</v>
      </c>
      <c r="O36" s="13" t="s">
        <v>489</v>
      </c>
    </row>
    <row r="37" spans="1:15" x14ac:dyDescent="0.25">
      <c r="A37" s="7">
        <v>32</v>
      </c>
      <c r="B37" s="13" t="s">
        <v>163</v>
      </c>
      <c r="C37" s="13"/>
      <c r="D37" s="13" t="s">
        <v>446</v>
      </c>
      <c r="E37" s="13" t="s">
        <v>337</v>
      </c>
      <c r="F37" s="13" t="s">
        <v>490</v>
      </c>
      <c r="G37" s="13" t="s">
        <v>491</v>
      </c>
      <c r="H37" s="7" t="s">
        <v>68</v>
      </c>
      <c r="I37" s="78">
        <v>41091</v>
      </c>
      <c r="J37" s="7" t="s">
        <v>492</v>
      </c>
      <c r="K37" s="78">
        <v>41099</v>
      </c>
      <c r="L37" s="13"/>
      <c r="M37" s="13" t="s">
        <v>493</v>
      </c>
      <c r="N37" s="13" t="s">
        <v>494</v>
      </c>
      <c r="O37" s="13" t="s">
        <v>495</v>
      </c>
    </row>
    <row r="38" spans="1:15" x14ac:dyDescent="0.25">
      <c r="A38" s="7">
        <v>33</v>
      </c>
      <c r="B38" s="13" t="s">
        <v>163</v>
      </c>
      <c r="C38" s="13"/>
      <c r="D38" s="13" t="s">
        <v>446</v>
      </c>
      <c r="E38" s="13" t="s">
        <v>337</v>
      </c>
      <c r="F38" s="13" t="s">
        <v>496</v>
      </c>
      <c r="G38" s="13" t="s">
        <v>497</v>
      </c>
      <c r="H38" s="7" t="s">
        <v>61</v>
      </c>
      <c r="I38" s="78">
        <v>40581</v>
      </c>
      <c r="J38" s="7" t="s">
        <v>498</v>
      </c>
      <c r="K38" s="78">
        <v>40717</v>
      </c>
      <c r="L38" s="13" t="s">
        <v>499</v>
      </c>
      <c r="M38" s="13" t="s">
        <v>500</v>
      </c>
      <c r="N38" s="13" t="s">
        <v>246</v>
      </c>
      <c r="O38" s="13" t="s">
        <v>501</v>
      </c>
    </row>
    <row r="39" spans="1:15" x14ac:dyDescent="0.25">
      <c r="A39" s="7">
        <v>34</v>
      </c>
      <c r="B39" s="13" t="s">
        <v>163</v>
      </c>
      <c r="C39" s="13"/>
      <c r="D39" s="13" t="s">
        <v>446</v>
      </c>
      <c r="E39" s="13" t="s">
        <v>337</v>
      </c>
      <c r="F39" s="13" t="s">
        <v>502</v>
      </c>
      <c r="G39" s="13" t="s">
        <v>86</v>
      </c>
      <c r="H39" s="7" t="s">
        <v>61</v>
      </c>
      <c r="I39" s="78">
        <v>40742</v>
      </c>
      <c r="J39" s="7" t="s">
        <v>503</v>
      </c>
      <c r="K39" s="78">
        <v>41426</v>
      </c>
      <c r="L39" s="13" t="s">
        <v>504</v>
      </c>
      <c r="M39" s="13" t="s">
        <v>505</v>
      </c>
      <c r="N39" s="13" t="s">
        <v>246</v>
      </c>
      <c r="O39" s="13" t="s">
        <v>506</v>
      </c>
    </row>
    <row r="40" spans="1:15" x14ac:dyDescent="0.25">
      <c r="A40" s="7">
        <v>35</v>
      </c>
      <c r="B40" s="13" t="s">
        <v>163</v>
      </c>
      <c r="C40" s="13"/>
      <c r="D40" s="13" t="s">
        <v>446</v>
      </c>
      <c r="E40" s="13" t="s">
        <v>507</v>
      </c>
      <c r="F40" s="13" t="s">
        <v>508</v>
      </c>
      <c r="G40" s="13" t="s">
        <v>509</v>
      </c>
      <c r="H40" s="7" t="s">
        <v>61</v>
      </c>
      <c r="I40" s="78">
        <v>40782</v>
      </c>
      <c r="J40" s="7" t="s">
        <v>510</v>
      </c>
      <c r="K40" s="78">
        <v>41102</v>
      </c>
      <c r="L40" s="13" t="s">
        <v>511</v>
      </c>
      <c r="M40" s="13" t="s">
        <v>512</v>
      </c>
      <c r="N40" s="13" t="s">
        <v>470</v>
      </c>
      <c r="O40" s="13" t="s">
        <v>513</v>
      </c>
    </row>
    <row r="41" spans="1:15" x14ac:dyDescent="0.25">
      <c r="A41" s="7">
        <v>36</v>
      </c>
      <c r="B41" s="13" t="s">
        <v>163</v>
      </c>
      <c r="C41" s="13"/>
      <c r="D41" s="13" t="s">
        <v>446</v>
      </c>
      <c r="E41" s="13" t="s">
        <v>514</v>
      </c>
      <c r="F41" s="13" t="s">
        <v>515</v>
      </c>
      <c r="G41" s="13" t="s">
        <v>516</v>
      </c>
      <c r="H41" s="7" t="s">
        <v>68</v>
      </c>
      <c r="I41" s="78">
        <v>40924</v>
      </c>
      <c r="J41" s="7" t="s">
        <v>517</v>
      </c>
      <c r="K41" s="78">
        <v>40940</v>
      </c>
      <c r="L41" s="13" t="s">
        <v>518</v>
      </c>
      <c r="M41" s="13" t="s">
        <v>519</v>
      </c>
      <c r="N41" s="13" t="s">
        <v>246</v>
      </c>
      <c r="O41" s="13" t="s">
        <v>520</v>
      </c>
    </row>
    <row r="42" spans="1:15" x14ac:dyDescent="0.25">
      <c r="A42" s="7">
        <v>37</v>
      </c>
      <c r="B42" s="13" t="s">
        <v>163</v>
      </c>
      <c r="C42" s="13"/>
      <c r="D42" s="13" t="s">
        <v>446</v>
      </c>
      <c r="E42" s="13" t="s">
        <v>521</v>
      </c>
      <c r="F42" s="13" t="s">
        <v>522</v>
      </c>
      <c r="G42" s="13" t="s">
        <v>523</v>
      </c>
      <c r="H42" s="7" t="s">
        <v>68</v>
      </c>
      <c r="I42" s="78">
        <v>40697</v>
      </c>
      <c r="J42" s="7" t="s">
        <v>524</v>
      </c>
      <c r="K42" s="78">
        <v>43042</v>
      </c>
      <c r="L42" s="13"/>
      <c r="M42" s="13" t="s">
        <v>525</v>
      </c>
      <c r="N42" s="13" t="s">
        <v>470</v>
      </c>
      <c r="O42" s="13" t="s">
        <v>526</v>
      </c>
    </row>
    <row r="43" spans="1:15" x14ac:dyDescent="0.25">
      <c r="A43" s="7">
        <v>38</v>
      </c>
      <c r="B43" s="13" t="s">
        <v>163</v>
      </c>
      <c r="C43" s="13"/>
      <c r="D43" s="13" t="s">
        <v>446</v>
      </c>
      <c r="E43" s="13" t="s">
        <v>527</v>
      </c>
      <c r="F43" s="13" t="s">
        <v>528</v>
      </c>
      <c r="G43" s="13" t="s">
        <v>529</v>
      </c>
      <c r="H43" s="7" t="s">
        <v>61</v>
      </c>
      <c r="I43" s="78">
        <v>40786</v>
      </c>
      <c r="J43" s="7" t="s">
        <v>530</v>
      </c>
      <c r="K43" s="78">
        <v>40794</v>
      </c>
      <c r="L43" s="13"/>
      <c r="M43" s="13" t="s">
        <v>531</v>
      </c>
      <c r="N43" s="13" t="s">
        <v>494</v>
      </c>
      <c r="O43" s="13" t="s">
        <v>532</v>
      </c>
    </row>
    <row r="44" spans="1:15" x14ac:dyDescent="0.25">
      <c r="A44" s="7">
        <v>39</v>
      </c>
      <c r="B44" s="13" t="s">
        <v>163</v>
      </c>
      <c r="C44" s="13"/>
      <c r="D44" s="13" t="s">
        <v>446</v>
      </c>
      <c r="E44" s="13" t="s">
        <v>533</v>
      </c>
      <c r="F44" s="13" t="s">
        <v>346</v>
      </c>
      <c r="G44" s="13" t="s">
        <v>534</v>
      </c>
      <c r="H44" s="7" t="s">
        <v>61</v>
      </c>
      <c r="I44" s="78">
        <v>40829</v>
      </c>
      <c r="J44" s="7" t="s">
        <v>535</v>
      </c>
      <c r="K44" s="78">
        <v>40857</v>
      </c>
      <c r="L44" s="13" t="s">
        <v>536</v>
      </c>
      <c r="M44" s="13" t="s">
        <v>537</v>
      </c>
      <c r="N44" s="13" t="s">
        <v>246</v>
      </c>
      <c r="O44" s="13" t="s">
        <v>538</v>
      </c>
    </row>
    <row r="45" spans="1:15" x14ac:dyDescent="0.25">
      <c r="A45" s="7">
        <v>40</v>
      </c>
      <c r="B45" s="13" t="s">
        <v>163</v>
      </c>
      <c r="C45" s="13"/>
      <c r="D45" s="13" t="s">
        <v>446</v>
      </c>
      <c r="E45" s="13" t="s">
        <v>84</v>
      </c>
      <c r="F45" s="13" t="s">
        <v>539</v>
      </c>
      <c r="G45" s="13" t="s">
        <v>540</v>
      </c>
      <c r="H45" s="7" t="s">
        <v>68</v>
      </c>
      <c r="I45" s="78">
        <v>40711</v>
      </c>
      <c r="J45" s="7" t="s">
        <v>541</v>
      </c>
      <c r="K45" s="78">
        <v>40737</v>
      </c>
      <c r="L45" s="13"/>
      <c r="M45" s="13" t="s">
        <v>542</v>
      </c>
      <c r="N45" s="13" t="s">
        <v>494</v>
      </c>
      <c r="O45" s="13" t="s">
        <v>543</v>
      </c>
    </row>
    <row r="46" spans="1:15" x14ac:dyDescent="0.25">
      <c r="A46" s="7">
        <v>41</v>
      </c>
      <c r="B46" s="13" t="s">
        <v>163</v>
      </c>
      <c r="C46" s="13"/>
      <c r="D46" s="13" t="s">
        <v>446</v>
      </c>
      <c r="E46" s="13" t="s">
        <v>544</v>
      </c>
      <c r="F46" s="13" t="s">
        <v>545</v>
      </c>
      <c r="G46" s="13" t="s">
        <v>546</v>
      </c>
      <c r="H46" s="7" t="s">
        <v>68</v>
      </c>
      <c r="I46" s="78">
        <v>40892</v>
      </c>
      <c r="J46" s="7" t="s">
        <v>547</v>
      </c>
      <c r="K46" s="78">
        <v>43087</v>
      </c>
      <c r="L46" s="13"/>
      <c r="M46" s="13" t="s">
        <v>548</v>
      </c>
      <c r="N46" s="13" t="s">
        <v>494</v>
      </c>
      <c r="O46" s="13" t="s">
        <v>549</v>
      </c>
    </row>
    <row r="47" spans="1:15" x14ac:dyDescent="0.25">
      <c r="A47" s="7">
        <v>42</v>
      </c>
      <c r="B47" s="13" t="s">
        <v>163</v>
      </c>
      <c r="C47" s="13"/>
      <c r="D47" s="13" t="s">
        <v>446</v>
      </c>
      <c r="E47" s="13" t="s">
        <v>550</v>
      </c>
      <c r="F47" s="13" t="s">
        <v>551</v>
      </c>
      <c r="G47" s="13" t="s">
        <v>278</v>
      </c>
      <c r="H47" s="7" t="s">
        <v>61</v>
      </c>
      <c r="I47" s="78">
        <v>40646</v>
      </c>
      <c r="J47" s="7" t="s">
        <v>552</v>
      </c>
      <c r="K47" s="78">
        <v>40679</v>
      </c>
      <c r="L47" s="13" t="s">
        <v>553</v>
      </c>
      <c r="M47" s="13" t="s">
        <v>554</v>
      </c>
      <c r="N47" s="13" t="s">
        <v>555</v>
      </c>
      <c r="O47" s="13" t="s">
        <v>556</v>
      </c>
    </row>
    <row r="48" spans="1:15" x14ac:dyDescent="0.25">
      <c r="A48" s="7">
        <v>43</v>
      </c>
      <c r="B48" s="13" t="s">
        <v>163</v>
      </c>
      <c r="C48" s="13"/>
      <c r="D48" s="13" t="s">
        <v>446</v>
      </c>
      <c r="E48" s="13" t="s">
        <v>557</v>
      </c>
      <c r="F48" s="13" t="s">
        <v>558</v>
      </c>
      <c r="G48" s="13" t="s">
        <v>100</v>
      </c>
      <c r="H48" s="7" t="s">
        <v>61</v>
      </c>
      <c r="I48" s="78">
        <v>40833</v>
      </c>
      <c r="J48" s="7" t="s">
        <v>559</v>
      </c>
      <c r="K48" s="78">
        <v>40871</v>
      </c>
      <c r="L48" s="13" t="s">
        <v>560</v>
      </c>
      <c r="M48" s="13" t="s">
        <v>561</v>
      </c>
      <c r="N48" s="13" t="s">
        <v>246</v>
      </c>
      <c r="O48" s="13" t="s">
        <v>562</v>
      </c>
    </row>
    <row r="49" spans="1:15" x14ac:dyDescent="0.25">
      <c r="A49" s="7">
        <v>44</v>
      </c>
      <c r="B49" s="13" t="s">
        <v>163</v>
      </c>
      <c r="C49" s="13"/>
      <c r="D49" s="13" t="s">
        <v>446</v>
      </c>
      <c r="E49" s="13" t="s">
        <v>563</v>
      </c>
      <c r="F49" s="13" t="s">
        <v>564</v>
      </c>
      <c r="G49" s="13" t="s">
        <v>565</v>
      </c>
      <c r="H49" s="7" t="s">
        <v>68</v>
      </c>
      <c r="I49" s="78">
        <v>40666</v>
      </c>
      <c r="J49" s="7" t="s">
        <v>552</v>
      </c>
      <c r="K49" s="78">
        <v>40679</v>
      </c>
      <c r="L49" s="13" t="s">
        <v>566</v>
      </c>
      <c r="M49" s="13" t="s">
        <v>567</v>
      </c>
      <c r="N49" s="13" t="s">
        <v>470</v>
      </c>
      <c r="O49" s="13" t="s">
        <v>568</v>
      </c>
    </row>
    <row r="50" spans="1:15" x14ac:dyDescent="0.25">
      <c r="A50" s="7">
        <v>45</v>
      </c>
      <c r="B50" s="13" t="s">
        <v>569</v>
      </c>
      <c r="C50" s="13"/>
      <c r="D50" s="13" t="s">
        <v>570</v>
      </c>
      <c r="E50" s="13" t="s">
        <v>571</v>
      </c>
      <c r="F50" s="13" t="s">
        <v>572</v>
      </c>
      <c r="G50" s="13" t="s">
        <v>573</v>
      </c>
      <c r="H50" s="7" t="s">
        <v>61</v>
      </c>
      <c r="I50" s="78">
        <v>40690</v>
      </c>
      <c r="J50" s="7" t="s">
        <v>574</v>
      </c>
      <c r="K50" s="78">
        <v>42628</v>
      </c>
      <c r="L50" s="13" t="s">
        <v>575</v>
      </c>
      <c r="M50" s="13" t="s">
        <v>576</v>
      </c>
      <c r="N50" s="13" t="s">
        <v>246</v>
      </c>
      <c r="O50" s="13" t="s">
        <v>577</v>
      </c>
    </row>
    <row r="51" spans="1:15" x14ac:dyDescent="0.25">
      <c r="A51" s="7">
        <v>46</v>
      </c>
      <c r="B51" s="13" t="s">
        <v>569</v>
      </c>
      <c r="C51" s="13"/>
      <c r="D51" s="13" t="s">
        <v>570</v>
      </c>
      <c r="E51" s="13" t="s">
        <v>104</v>
      </c>
      <c r="F51" s="13" t="s">
        <v>578</v>
      </c>
      <c r="G51" s="13" t="s">
        <v>579</v>
      </c>
      <c r="H51" s="7" t="s">
        <v>68</v>
      </c>
      <c r="I51" s="78">
        <v>40834</v>
      </c>
      <c r="J51" s="7" t="s">
        <v>580</v>
      </c>
      <c r="K51" s="78">
        <v>40854</v>
      </c>
      <c r="L51" s="13"/>
      <c r="M51" s="13" t="s">
        <v>581</v>
      </c>
      <c r="N51" s="13" t="s">
        <v>494</v>
      </c>
      <c r="O51" s="13"/>
    </row>
    <row r="52" spans="1:15" x14ac:dyDescent="0.25">
      <c r="A52" s="7">
        <v>47</v>
      </c>
      <c r="B52" s="13" t="s">
        <v>569</v>
      </c>
      <c r="C52" s="13"/>
      <c r="D52" s="13" t="s">
        <v>570</v>
      </c>
      <c r="E52" s="13" t="s">
        <v>582</v>
      </c>
      <c r="F52" s="13" t="s">
        <v>583</v>
      </c>
      <c r="G52" s="13" t="s">
        <v>584</v>
      </c>
      <c r="H52" s="7" t="s">
        <v>68</v>
      </c>
      <c r="I52" s="78" t="s">
        <v>585</v>
      </c>
      <c r="J52" s="7" t="s">
        <v>586</v>
      </c>
      <c r="K52" s="78">
        <v>40701</v>
      </c>
      <c r="L52" s="13"/>
      <c r="M52" s="13" t="s">
        <v>587</v>
      </c>
      <c r="N52" s="13" t="s">
        <v>494</v>
      </c>
      <c r="O52" s="13" t="s">
        <v>588</v>
      </c>
    </row>
    <row r="53" spans="1:15" x14ac:dyDescent="0.25">
      <c r="A53" s="7">
        <v>48</v>
      </c>
      <c r="B53" s="13" t="s">
        <v>569</v>
      </c>
      <c r="C53" s="13"/>
      <c r="D53" s="13" t="s">
        <v>570</v>
      </c>
      <c r="E53" s="13" t="s">
        <v>582</v>
      </c>
      <c r="F53" s="13" t="s">
        <v>589</v>
      </c>
      <c r="G53" s="13" t="s">
        <v>590</v>
      </c>
      <c r="H53" s="7" t="s">
        <v>61</v>
      </c>
      <c r="I53" s="78">
        <v>40875</v>
      </c>
      <c r="J53" s="7" t="s">
        <v>591</v>
      </c>
      <c r="K53" s="78">
        <v>40864</v>
      </c>
      <c r="L53" s="13" t="s">
        <v>592</v>
      </c>
      <c r="M53" s="13" t="s">
        <v>593</v>
      </c>
      <c r="N53" s="13" t="s">
        <v>246</v>
      </c>
      <c r="O53" s="13"/>
    </row>
    <row r="54" spans="1:15" x14ac:dyDescent="0.25">
      <c r="A54" s="7">
        <v>49</v>
      </c>
      <c r="B54" s="13" t="s">
        <v>569</v>
      </c>
      <c r="C54" s="13"/>
      <c r="D54" s="13" t="s">
        <v>570</v>
      </c>
      <c r="E54" s="13" t="s">
        <v>594</v>
      </c>
      <c r="F54" s="13" t="s">
        <v>595</v>
      </c>
      <c r="G54" s="13" t="s">
        <v>596</v>
      </c>
      <c r="H54" s="7" t="s">
        <v>61</v>
      </c>
      <c r="I54" s="78">
        <v>40575</v>
      </c>
      <c r="J54" s="7" t="s">
        <v>597</v>
      </c>
      <c r="K54" s="78">
        <v>40588</v>
      </c>
      <c r="L54" s="13"/>
      <c r="M54" s="13" t="s">
        <v>598</v>
      </c>
      <c r="N54" s="13" t="s">
        <v>599</v>
      </c>
      <c r="O54" s="13" t="s">
        <v>600</v>
      </c>
    </row>
    <row r="55" spans="1:15" x14ac:dyDescent="0.25">
      <c r="A55" s="7">
        <v>50</v>
      </c>
      <c r="B55" s="13" t="s">
        <v>569</v>
      </c>
      <c r="C55" s="13"/>
      <c r="D55" s="13" t="s">
        <v>570</v>
      </c>
      <c r="E55" s="13" t="s">
        <v>601</v>
      </c>
      <c r="F55" s="13" t="s">
        <v>602</v>
      </c>
      <c r="G55" s="13" t="s">
        <v>603</v>
      </c>
      <c r="H55" s="7" t="s">
        <v>68</v>
      </c>
      <c r="I55" s="78" t="s">
        <v>604</v>
      </c>
      <c r="J55" s="7" t="s">
        <v>605</v>
      </c>
      <c r="K55" s="78">
        <v>40920</v>
      </c>
      <c r="L55" s="13" t="s">
        <v>606</v>
      </c>
      <c r="M55" s="13" t="s">
        <v>607</v>
      </c>
      <c r="N55" s="13" t="s">
        <v>246</v>
      </c>
      <c r="O55" s="13" t="s">
        <v>608</v>
      </c>
    </row>
    <row r="56" spans="1:15" x14ac:dyDescent="0.25">
      <c r="A56" s="7">
        <v>51</v>
      </c>
      <c r="B56" s="13" t="s">
        <v>569</v>
      </c>
      <c r="C56" s="13"/>
      <c r="D56" s="13" t="s">
        <v>570</v>
      </c>
      <c r="E56" s="13" t="s">
        <v>140</v>
      </c>
      <c r="F56" s="13" t="s">
        <v>609</v>
      </c>
      <c r="G56" s="13" t="s">
        <v>610</v>
      </c>
      <c r="H56" s="7" t="s">
        <v>68</v>
      </c>
      <c r="I56" s="78">
        <v>40760</v>
      </c>
      <c r="J56" s="7" t="s">
        <v>611</v>
      </c>
      <c r="K56" s="78">
        <v>40800</v>
      </c>
      <c r="L56" s="13" t="s">
        <v>612</v>
      </c>
      <c r="M56" s="13" t="s">
        <v>613</v>
      </c>
      <c r="N56" s="13" t="s">
        <v>436</v>
      </c>
      <c r="O56" s="13" t="s">
        <v>614</v>
      </c>
    </row>
    <row r="57" spans="1:15" x14ac:dyDescent="0.25">
      <c r="A57" s="7">
        <v>52</v>
      </c>
      <c r="B57" s="13" t="s">
        <v>569</v>
      </c>
      <c r="C57" s="13"/>
      <c r="D57" s="13" t="s">
        <v>570</v>
      </c>
      <c r="E57" s="13" t="s">
        <v>615</v>
      </c>
      <c r="F57" s="13" t="s">
        <v>616</v>
      </c>
      <c r="G57" s="13" t="s">
        <v>617</v>
      </c>
      <c r="H57" s="7" t="s">
        <v>61</v>
      </c>
      <c r="I57" s="78">
        <v>40766</v>
      </c>
      <c r="J57" s="7" t="s">
        <v>618</v>
      </c>
      <c r="K57" s="78">
        <v>40794</v>
      </c>
      <c r="L57" s="13" t="s">
        <v>619</v>
      </c>
      <c r="M57" s="13" t="s">
        <v>620</v>
      </c>
      <c r="N57" s="13" t="s">
        <v>246</v>
      </c>
      <c r="O57" s="13" t="s">
        <v>621</v>
      </c>
    </row>
    <row r="58" spans="1:15" x14ac:dyDescent="0.25">
      <c r="A58" s="7">
        <v>53</v>
      </c>
      <c r="B58" s="13" t="s">
        <v>569</v>
      </c>
      <c r="C58" s="13"/>
      <c r="D58" s="13" t="s">
        <v>570</v>
      </c>
      <c r="E58" s="13" t="s">
        <v>622</v>
      </c>
      <c r="F58" s="13" t="s">
        <v>623</v>
      </c>
      <c r="G58" s="13" t="s">
        <v>624</v>
      </c>
      <c r="H58" s="7" t="s">
        <v>61</v>
      </c>
      <c r="I58" s="78">
        <v>40846</v>
      </c>
      <c r="J58" s="7" t="s">
        <v>625</v>
      </c>
      <c r="K58" s="78">
        <v>40876</v>
      </c>
      <c r="L58" s="13" t="s">
        <v>626</v>
      </c>
      <c r="M58" s="13" t="s">
        <v>627</v>
      </c>
      <c r="N58" s="13" t="s">
        <v>246</v>
      </c>
      <c r="O58" s="13" t="s">
        <v>628</v>
      </c>
    </row>
    <row r="59" spans="1:15" x14ac:dyDescent="0.25">
      <c r="A59" s="7">
        <v>54</v>
      </c>
      <c r="B59" s="13" t="s">
        <v>569</v>
      </c>
      <c r="C59" s="13"/>
      <c r="D59" s="13" t="s">
        <v>570</v>
      </c>
      <c r="E59" s="13" t="s">
        <v>629</v>
      </c>
      <c r="F59" s="13" t="s">
        <v>630</v>
      </c>
      <c r="G59" s="13" t="s">
        <v>631</v>
      </c>
      <c r="H59" s="7" t="s">
        <v>61</v>
      </c>
      <c r="I59" s="78">
        <v>40709</v>
      </c>
      <c r="J59" s="7" t="s">
        <v>632</v>
      </c>
      <c r="K59" s="78">
        <v>40735</v>
      </c>
      <c r="L59" s="13" t="s">
        <v>633</v>
      </c>
      <c r="M59" s="13" t="s">
        <v>634</v>
      </c>
      <c r="N59" s="13" t="s">
        <v>635</v>
      </c>
      <c r="O59" s="13" t="s">
        <v>636</v>
      </c>
    </row>
    <row r="60" spans="1:15" x14ac:dyDescent="0.25">
      <c r="A60" s="7">
        <v>55</v>
      </c>
      <c r="B60" s="13" t="s">
        <v>569</v>
      </c>
      <c r="C60" s="13"/>
      <c r="D60" s="13" t="s">
        <v>570</v>
      </c>
      <c r="E60" s="13" t="s">
        <v>637</v>
      </c>
      <c r="F60" s="13" t="s">
        <v>638</v>
      </c>
      <c r="G60" s="13" t="s">
        <v>639</v>
      </c>
      <c r="H60" s="7" t="s">
        <v>61</v>
      </c>
      <c r="I60" s="78">
        <v>40720</v>
      </c>
      <c r="J60" s="7" t="s">
        <v>640</v>
      </c>
      <c r="K60" s="78">
        <v>40793</v>
      </c>
      <c r="L60" s="13" t="s">
        <v>641</v>
      </c>
      <c r="M60" s="13" t="s">
        <v>642</v>
      </c>
      <c r="N60" s="13" t="s">
        <v>246</v>
      </c>
      <c r="O60" s="13" t="s">
        <v>643</v>
      </c>
    </row>
    <row r="61" spans="1:15" x14ac:dyDescent="0.25">
      <c r="A61" s="7">
        <v>56</v>
      </c>
      <c r="B61" s="13" t="s">
        <v>569</v>
      </c>
      <c r="C61" s="13"/>
      <c r="D61" s="13" t="s">
        <v>570</v>
      </c>
      <c r="E61" s="13" t="s">
        <v>644</v>
      </c>
      <c r="F61" s="13" t="s">
        <v>645</v>
      </c>
      <c r="G61" s="13" t="s">
        <v>646</v>
      </c>
      <c r="H61" s="7" t="s">
        <v>68</v>
      </c>
      <c r="I61" s="78">
        <v>40746</v>
      </c>
      <c r="J61" s="7" t="s">
        <v>647</v>
      </c>
      <c r="K61" s="78">
        <v>40793</v>
      </c>
      <c r="L61" s="13"/>
      <c r="M61" s="13" t="s">
        <v>648</v>
      </c>
      <c r="N61" s="13" t="s">
        <v>494</v>
      </c>
      <c r="O61" s="13" t="s">
        <v>649</v>
      </c>
    </row>
    <row r="62" spans="1:15" x14ac:dyDescent="0.25">
      <c r="A62" s="7">
        <v>57</v>
      </c>
      <c r="B62" s="13" t="s">
        <v>569</v>
      </c>
      <c r="C62" s="13"/>
      <c r="D62" s="13" t="s">
        <v>570</v>
      </c>
      <c r="E62" s="13" t="s">
        <v>650</v>
      </c>
      <c r="F62" s="13" t="s">
        <v>329</v>
      </c>
      <c r="G62" s="13" t="s">
        <v>651</v>
      </c>
      <c r="H62" s="7" t="s">
        <v>68</v>
      </c>
      <c r="I62" s="78">
        <v>40662</v>
      </c>
      <c r="J62" s="7" t="s">
        <v>652</v>
      </c>
      <c r="K62" s="78">
        <v>40714</v>
      </c>
      <c r="L62" s="13"/>
      <c r="M62" s="13" t="s">
        <v>653</v>
      </c>
      <c r="N62" s="13" t="s">
        <v>654</v>
      </c>
      <c r="O62" s="13" t="s">
        <v>655</v>
      </c>
    </row>
    <row r="63" spans="1:15" x14ac:dyDescent="0.25">
      <c r="A63" s="7">
        <v>58</v>
      </c>
      <c r="B63" s="13" t="s">
        <v>569</v>
      </c>
      <c r="C63" s="13"/>
      <c r="D63" s="13" t="s">
        <v>570</v>
      </c>
      <c r="E63" s="13" t="s">
        <v>656</v>
      </c>
      <c r="F63" s="13" t="s">
        <v>657</v>
      </c>
      <c r="G63" s="13" t="s">
        <v>658</v>
      </c>
      <c r="H63" s="7" t="s">
        <v>68</v>
      </c>
      <c r="I63" s="78">
        <v>40662</v>
      </c>
      <c r="J63" s="7" t="s">
        <v>659</v>
      </c>
      <c r="K63" s="78">
        <v>40926</v>
      </c>
      <c r="L63" s="13" t="s">
        <v>660</v>
      </c>
      <c r="M63" s="13" t="s">
        <v>661</v>
      </c>
      <c r="N63" s="13" t="s">
        <v>635</v>
      </c>
      <c r="O63" s="13" t="s">
        <v>662</v>
      </c>
    </row>
    <row r="64" spans="1:15" x14ac:dyDescent="0.25">
      <c r="A64" s="7">
        <v>59</v>
      </c>
      <c r="B64" s="13" t="s">
        <v>569</v>
      </c>
      <c r="C64" s="13"/>
      <c r="D64" s="13" t="s">
        <v>570</v>
      </c>
      <c r="E64" s="13" t="s">
        <v>663</v>
      </c>
      <c r="F64" s="13" t="s">
        <v>664</v>
      </c>
      <c r="G64" s="13" t="s">
        <v>665</v>
      </c>
      <c r="H64" s="7" t="s">
        <v>61</v>
      </c>
      <c r="I64" s="78">
        <v>40769</v>
      </c>
      <c r="J64" s="7" t="s">
        <v>666</v>
      </c>
      <c r="K64" s="78">
        <v>40794</v>
      </c>
      <c r="L64" s="13" t="s">
        <v>667</v>
      </c>
      <c r="M64" s="13" t="s">
        <v>668</v>
      </c>
      <c r="N64" s="13" t="s">
        <v>246</v>
      </c>
      <c r="O64" s="13" t="s">
        <v>669</v>
      </c>
    </row>
    <row r="65" spans="1:15" x14ac:dyDescent="0.25">
      <c r="A65" s="7">
        <v>60</v>
      </c>
      <c r="B65" s="13" t="s">
        <v>569</v>
      </c>
      <c r="C65" s="13"/>
      <c r="D65" s="13" t="s">
        <v>570</v>
      </c>
      <c r="E65" s="13" t="s">
        <v>371</v>
      </c>
      <c r="F65" s="13" t="s">
        <v>670</v>
      </c>
      <c r="G65" s="13" t="s">
        <v>671</v>
      </c>
      <c r="H65" s="7" t="s">
        <v>68</v>
      </c>
      <c r="I65" s="78">
        <v>40660</v>
      </c>
      <c r="J65" s="7" t="s">
        <v>672</v>
      </c>
      <c r="K65" s="78">
        <v>40675</v>
      </c>
      <c r="L65" s="13" t="s">
        <v>673</v>
      </c>
      <c r="M65" s="13" t="s">
        <v>674</v>
      </c>
      <c r="N65" s="13" t="s">
        <v>246</v>
      </c>
      <c r="O65" s="13" t="s">
        <v>675</v>
      </c>
    </row>
    <row r="66" spans="1:15" x14ac:dyDescent="0.25">
      <c r="A66" s="7">
        <v>61</v>
      </c>
      <c r="B66" s="13" t="s">
        <v>569</v>
      </c>
      <c r="C66" s="13"/>
      <c r="D66" s="13" t="s">
        <v>570</v>
      </c>
      <c r="E66" s="13" t="s">
        <v>676</v>
      </c>
      <c r="F66" s="13" t="s">
        <v>677</v>
      </c>
      <c r="G66" s="13" t="s">
        <v>678</v>
      </c>
      <c r="H66" s="7" t="s">
        <v>68</v>
      </c>
      <c r="I66" s="78">
        <v>40976</v>
      </c>
      <c r="J66" s="7" t="s">
        <v>679</v>
      </c>
      <c r="K66" s="78" t="s">
        <v>680</v>
      </c>
      <c r="L66" s="13" t="s">
        <v>681</v>
      </c>
      <c r="M66" s="13" t="s">
        <v>682</v>
      </c>
      <c r="N66" s="13" t="s">
        <v>436</v>
      </c>
      <c r="O66" s="13" t="s">
        <v>683</v>
      </c>
    </row>
    <row r="67" spans="1:15" x14ac:dyDescent="0.25">
      <c r="A67" s="7">
        <v>62</v>
      </c>
      <c r="B67" s="13" t="s">
        <v>684</v>
      </c>
      <c r="C67" s="13"/>
      <c r="D67" s="13" t="s">
        <v>685</v>
      </c>
      <c r="E67" s="13" t="s">
        <v>686</v>
      </c>
      <c r="F67" s="13" t="s">
        <v>687</v>
      </c>
      <c r="G67" s="13" t="s">
        <v>688</v>
      </c>
      <c r="H67" s="7" t="s">
        <v>269</v>
      </c>
      <c r="I67" s="78">
        <v>40895</v>
      </c>
      <c r="J67" s="7" t="s">
        <v>689</v>
      </c>
      <c r="K67" s="78">
        <v>41044</v>
      </c>
      <c r="L67" s="13" t="s">
        <v>690</v>
      </c>
      <c r="M67" s="13" t="s">
        <v>691</v>
      </c>
      <c r="N67" s="13" t="s">
        <v>246</v>
      </c>
      <c r="O67" s="13" t="s">
        <v>692</v>
      </c>
    </row>
    <row r="68" spans="1:15" x14ac:dyDescent="0.25">
      <c r="A68" s="7">
        <v>63</v>
      </c>
      <c r="B68" s="13" t="s">
        <v>684</v>
      </c>
      <c r="C68" s="13"/>
      <c r="D68" s="13" t="s">
        <v>685</v>
      </c>
      <c r="E68" s="13" t="s">
        <v>693</v>
      </c>
      <c r="F68" s="13" t="s">
        <v>694</v>
      </c>
      <c r="G68" s="13" t="s">
        <v>695</v>
      </c>
      <c r="H68" s="7" t="s">
        <v>61</v>
      </c>
      <c r="I68" s="78">
        <v>40914</v>
      </c>
      <c r="J68" s="7" t="s">
        <v>696</v>
      </c>
      <c r="K68" s="78">
        <v>40935</v>
      </c>
      <c r="L68" s="13" t="s">
        <v>697</v>
      </c>
      <c r="M68" s="13" t="s">
        <v>698</v>
      </c>
      <c r="N68" s="13" t="s">
        <v>436</v>
      </c>
      <c r="O68" s="13"/>
    </row>
    <row r="69" spans="1:15" x14ac:dyDescent="0.25">
      <c r="A69" s="7">
        <v>64</v>
      </c>
      <c r="B69" s="13" t="s">
        <v>684</v>
      </c>
      <c r="C69" s="13"/>
      <c r="D69" s="13" t="s">
        <v>685</v>
      </c>
      <c r="E69" s="13" t="s">
        <v>699</v>
      </c>
      <c r="F69" s="13" t="s">
        <v>700</v>
      </c>
      <c r="G69" s="13" t="s">
        <v>701</v>
      </c>
      <c r="H69" s="7" t="s">
        <v>61</v>
      </c>
      <c r="I69" s="78">
        <v>40781</v>
      </c>
      <c r="J69" s="7" t="s">
        <v>696</v>
      </c>
      <c r="K69" s="78">
        <v>40793</v>
      </c>
      <c r="L69" s="13" t="s">
        <v>702</v>
      </c>
      <c r="M69" s="13" t="s">
        <v>703</v>
      </c>
      <c r="N69" s="13" t="s">
        <v>470</v>
      </c>
      <c r="O69" s="13" t="s">
        <v>704</v>
      </c>
    </row>
    <row r="70" spans="1:15" x14ac:dyDescent="0.25">
      <c r="A70" s="7">
        <v>65</v>
      </c>
      <c r="B70" s="13" t="s">
        <v>684</v>
      </c>
      <c r="C70" s="13"/>
      <c r="D70" s="13" t="s">
        <v>685</v>
      </c>
      <c r="E70" s="13" t="s">
        <v>705</v>
      </c>
      <c r="F70" s="13" t="s">
        <v>706</v>
      </c>
      <c r="G70" s="13" t="s">
        <v>707</v>
      </c>
      <c r="H70" s="7" t="s">
        <v>269</v>
      </c>
      <c r="I70" s="78">
        <v>40766</v>
      </c>
      <c r="J70" s="7" t="s">
        <v>708</v>
      </c>
      <c r="K70" s="78">
        <v>40794</v>
      </c>
      <c r="L70" s="13" t="s">
        <v>709</v>
      </c>
      <c r="M70" s="13" t="s">
        <v>710</v>
      </c>
      <c r="N70" s="13" t="s">
        <v>436</v>
      </c>
      <c r="O70" s="13" t="s">
        <v>711</v>
      </c>
    </row>
    <row r="71" spans="1:15" x14ac:dyDescent="0.25">
      <c r="A71" s="7">
        <v>66</v>
      </c>
      <c r="B71" s="13" t="s">
        <v>684</v>
      </c>
      <c r="C71" s="13"/>
      <c r="D71" s="13" t="s">
        <v>685</v>
      </c>
      <c r="E71" s="13" t="s">
        <v>712</v>
      </c>
      <c r="F71" s="13" t="s">
        <v>72</v>
      </c>
      <c r="G71" s="13" t="s">
        <v>713</v>
      </c>
      <c r="H71" s="7" t="s">
        <v>61</v>
      </c>
      <c r="I71" s="78">
        <v>40733</v>
      </c>
      <c r="J71" s="7" t="s">
        <v>714</v>
      </c>
      <c r="K71" s="78">
        <v>40762</v>
      </c>
      <c r="L71" s="13"/>
      <c r="M71" s="13" t="s">
        <v>715</v>
      </c>
      <c r="N71" s="13" t="s">
        <v>494</v>
      </c>
      <c r="O71" s="13" t="s">
        <v>716</v>
      </c>
    </row>
    <row r="72" spans="1:15" x14ac:dyDescent="0.25">
      <c r="A72" s="7">
        <v>67</v>
      </c>
      <c r="B72" s="13" t="s">
        <v>684</v>
      </c>
      <c r="C72" s="13"/>
      <c r="D72" s="13" t="s">
        <v>685</v>
      </c>
      <c r="E72" s="13" t="s">
        <v>717</v>
      </c>
      <c r="F72" s="13" t="s">
        <v>718</v>
      </c>
      <c r="G72" s="13" t="s">
        <v>356</v>
      </c>
      <c r="H72" s="7" t="s">
        <v>269</v>
      </c>
      <c r="I72" s="78">
        <v>40674</v>
      </c>
      <c r="J72" s="7" t="s">
        <v>719</v>
      </c>
      <c r="K72" s="78">
        <v>40700</v>
      </c>
      <c r="L72" s="13"/>
      <c r="M72" s="13" t="s">
        <v>720</v>
      </c>
      <c r="N72" s="13" t="s">
        <v>494</v>
      </c>
      <c r="O72" s="13" t="s">
        <v>721</v>
      </c>
    </row>
    <row r="73" spans="1:15" x14ac:dyDescent="0.25">
      <c r="A73" s="7">
        <v>68</v>
      </c>
      <c r="B73" s="13" t="s">
        <v>684</v>
      </c>
      <c r="C73" s="13"/>
      <c r="D73" s="13" t="s">
        <v>685</v>
      </c>
      <c r="E73" s="13" t="s">
        <v>722</v>
      </c>
      <c r="F73" s="13" t="s">
        <v>723</v>
      </c>
      <c r="G73" s="13" t="s">
        <v>399</v>
      </c>
      <c r="H73" s="7" t="s">
        <v>61</v>
      </c>
      <c r="I73" s="78">
        <v>40765</v>
      </c>
      <c r="J73" s="7" t="s">
        <v>724</v>
      </c>
      <c r="K73" s="78">
        <v>40793</v>
      </c>
      <c r="L73" s="13" t="s">
        <v>725</v>
      </c>
      <c r="M73" s="13" t="s">
        <v>726</v>
      </c>
      <c r="N73" s="13" t="s">
        <v>436</v>
      </c>
      <c r="O73" s="13" t="s">
        <v>727</v>
      </c>
    </row>
    <row r="74" spans="1:15" x14ac:dyDescent="0.25">
      <c r="A74" s="7">
        <v>69</v>
      </c>
      <c r="B74" s="13" t="s">
        <v>684</v>
      </c>
      <c r="C74" s="13"/>
      <c r="D74" s="13" t="s">
        <v>685</v>
      </c>
      <c r="E74" s="13" t="s">
        <v>728</v>
      </c>
      <c r="F74" s="13" t="s">
        <v>729</v>
      </c>
      <c r="G74" s="13" t="s">
        <v>730</v>
      </c>
      <c r="H74" s="7" t="s">
        <v>269</v>
      </c>
      <c r="I74" s="78">
        <v>40787</v>
      </c>
      <c r="J74" s="7" t="s">
        <v>731</v>
      </c>
      <c r="K74" s="78">
        <v>40823</v>
      </c>
      <c r="L74" s="13" t="s">
        <v>732</v>
      </c>
      <c r="M74" s="13" t="s">
        <v>733</v>
      </c>
      <c r="N74" s="13" t="s">
        <v>470</v>
      </c>
      <c r="O74" s="13" t="s">
        <v>734</v>
      </c>
    </row>
    <row r="75" spans="1:15" x14ac:dyDescent="0.25">
      <c r="A75" s="7">
        <v>70</v>
      </c>
      <c r="B75" s="13" t="s">
        <v>684</v>
      </c>
      <c r="C75" s="13"/>
      <c r="D75" s="13" t="s">
        <v>685</v>
      </c>
      <c r="E75" s="13" t="s">
        <v>735</v>
      </c>
      <c r="F75" s="13" t="s">
        <v>736</v>
      </c>
      <c r="G75" s="13" t="s">
        <v>737</v>
      </c>
      <c r="H75" s="7" t="s">
        <v>61</v>
      </c>
      <c r="I75" s="78">
        <v>40828</v>
      </c>
      <c r="J75" s="7" t="s">
        <v>738</v>
      </c>
      <c r="K75" s="78">
        <v>40828</v>
      </c>
      <c r="L75" s="13" t="s">
        <v>739</v>
      </c>
      <c r="M75" s="13" t="s">
        <v>740</v>
      </c>
      <c r="N75" s="13" t="s">
        <v>494</v>
      </c>
      <c r="O75" s="13" t="s">
        <v>741</v>
      </c>
    </row>
    <row r="76" spans="1:15" x14ac:dyDescent="0.25">
      <c r="A76" s="7">
        <v>71</v>
      </c>
      <c r="B76" s="13" t="s">
        <v>684</v>
      </c>
      <c r="C76" s="13"/>
      <c r="D76" s="13" t="s">
        <v>685</v>
      </c>
      <c r="E76" s="13" t="s">
        <v>483</v>
      </c>
      <c r="F76" s="13" t="s">
        <v>742</v>
      </c>
      <c r="G76" s="13" t="s">
        <v>743</v>
      </c>
      <c r="H76" s="7" t="s">
        <v>269</v>
      </c>
      <c r="I76" s="78">
        <v>41025</v>
      </c>
      <c r="J76" s="7" t="s">
        <v>744</v>
      </c>
      <c r="K76" s="78">
        <v>41872</v>
      </c>
      <c r="L76" s="13"/>
      <c r="M76" s="13" t="s">
        <v>745</v>
      </c>
      <c r="N76" s="13" t="s">
        <v>494</v>
      </c>
      <c r="O76" s="13" t="s">
        <v>741</v>
      </c>
    </row>
    <row r="77" spans="1:15" x14ac:dyDescent="0.25">
      <c r="A77" s="7">
        <v>72</v>
      </c>
      <c r="B77" s="13" t="s">
        <v>684</v>
      </c>
      <c r="C77" s="13"/>
      <c r="D77" s="13" t="s">
        <v>685</v>
      </c>
      <c r="E77" s="13" t="s">
        <v>650</v>
      </c>
      <c r="F77" s="13" t="s">
        <v>746</v>
      </c>
      <c r="G77" s="13" t="s">
        <v>747</v>
      </c>
      <c r="H77" s="7" t="s">
        <v>61</v>
      </c>
      <c r="I77" s="78">
        <v>40809</v>
      </c>
      <c r="J77" s="7" t="s">
        <v>748</v>
      </c>
      <c r="K77" s="78">
        <v>40835</v>
      </c>
      <c r="L77" s="13"/>
      <c r="M77" s="13" t="s">
        <v>749</v>
      </c>
      <c r="N77" s="13" t="s">
        <v>494</v>
      </c>
      <c r="O77" s="13" t="s">
        <v>750</v>
      </c>
    </row>
    <row r="78" spans="1:15" x14ac:dyDescent="0.25">
      <c r="A78" s="7">
        <v>73</v>
      </c>
      <c r="B78" s="13" t="s">
        <v>684</v>
      </c>
      <c r="C78" s="13"/>
      <c r="D78" s="13" t="s">
        <v>685</v>
      </c>
      <c r="E78" s="13" t="s">
        <v>751</v>
      </c>
      <c r="F78" s="13" t="s">
        <v>752</v>
      </c>
      <c r="G78" s="13" t="s">
        <v>753</v>
      </c>
      <c r="H78" s="7" t="s">
        <v>269</v>
      </c>
      <c r="I78" s="78">
        <v>40754</v>
      </c>
      <c r="J78" s="7" t="s">
        <v>754</v>
      </c>
      <c r="K78" s="78">
        <v>40793</v>
      </c>
      <c r="L78" s="13" t="s">
        <v>755</v>
      </c>
      <c r="M78" s="13" t="s">
        <v>756</v>
      </c>
      <c r="N78" s="13" t="s">
        <v>470</v>
      </c>
      <c r="O78" s="13" t="s">
        <v>757</v>
      </c>
    </row>
    <row r="79" spans="1:15" x14ac:dyDescent="0.25">
      <c r="A79" s="7">
        <v>74</v>
      </c>
      <c r="B79" s="13" t="s">
        <v>684</v>
      </c>
      <c r="C79" s="13"/>
      <c r="D79" s="13" t="s">
        <v>685</v>
      </c>
      <c r="E79" s="13" t="s">
        <v>758</v>
      </c>
      <c r="F79" s="13" t="s">
        <v>72</v>
      </c>
      <c r="G79" s="13" t="s">
        <v>759</v>
      </c>
      <c r="H79" s="7" t="s">
        <v>61</v>
      </c>
      <c r="I79" s="78">
        <v>40864</v>
      </c>
      <c r="J79" s="7" t="s">
        <v>760</v>
      </c>
      <c r="K79" s="78">
        <v>40879</v>
      </c>
      <c r="L79" s="13"/>
      <c r="M79" s="13" t="s">
        <v>761</v>
      </c>
      <c r="N79" s="13" t="s">
        <v>436</v>
      </c>
      <c r="O79" s="13"/>
    </row>
    <row r="80" spans="1:15" x14ac:dyDescent="0.25">
      <c r="A80" s="7">
        <v>75</v>
      </c>
      <c r="B80" s="13" t="s">
        <v>684</v>
      </c>
      <c r="C80" s="13"/>
      <c r="D80" s="13" t="s">
        <v>685</v>
      </c>
      <c r="E80" s="13" t="s">
        <v>762</v>
      </c>
      <c r="F80" s="13" t="s">
        <v>763</v>
      </c>
      <c r="G80" s="13" t="s">
        <v>764</v>
      </c>
      <c r="H80" s="7" t="s">
        <v>269</v>
      </c>
      <c r="I80" s="78">
        <v>40822</v>
      </c>
      <c r="J80" s="7" t="s">
        <v>765</v>
      </c>
      <c r="K80" s="78">
        <v>40849</v>
      </c>
      <c r="L80" s="13"/>
      <c r="M80" s="13" t="s">
        <v>766</v>
      </c>
      <c r="N80" s="13" t="s">
        <v>470</v>
      </c>
      <c r="O80" s="13" t="s">
        <v>767</v>
      </c>
    </row>
    <row r="81" spans="1:15" x14ac:dyDescent="0.25">
      <c r="A81" s="7">
        <v>76</v>
      </c>
      <c r="B81" s="13" t="s">
        <v>684</v>
      </c>
      <c r="C81" s="13"/>
      <c r="D81" s="13" t="s">
        <v>685</v>
      </c>
      <c r="E81" s="13" t="s">
        <v>768</v>
      </c>
      <c r="F81" s="13" t="s">
        <v>769</v>
      </c>
      <c r="G81" s="13" t="s">
        <v>356</v>
      </c>
      <c r="H81" s="7" t="s">
        <v>269</v>
      </c>
      <c r="I81" s="78">
        <v>40949</v>
      </c>
      <c r="J81" s="7" t="s">
        <v>770</v>
      </c>
      <c r="K81" s="78">
        <v>42696</v>
      </c>
      <c r="L81" s="13"/>
      <c r="M81" s="13" t="s">
        <v>771</v>
      </c>
      <c r="N81" s="13" t="s">
        <v>494</v>
      </c>
      <c r="O81" s="13" t="s">
        <v>772</v>
      </c>
    </row>
    <row r="82" spans="1:15" x14ac:dyDescent="0.25">
      <c r="A82" s="7">
        <v>77</v>
      </c>
      <c r="B82" s="13" t="s">
        <v>684</v>
      </c>
      <c r="C82" s="13"/>
      <c r="D82" s="13" t="s">
        <v>685</v>
      </c>
      <c r="E82" s="13" t="s">
        <v>773</v>
      </c>
      <c r="F82" s="13" t="s">
        <v>774</v>
      </c>
      <c r="G82" s="13" t="s">
        <v>461</v>
      </c>
      <c r="H82" s="7" t="s">
        <v>61</v>
      </c>
      <c r="I82" s="78">
        <v>40742</v>
      </c>
      <c r="J82" s="7" t="s">
        <v>775</v>
      </c>
      <c r="K82" s="78">
        <v>40552</v>
      </c>
      <c r="L82" s="13" t="s">
        <v>776</v>
      </c>
      <c r="M82" s="13" t="s">
        <v>777</v>
      </c>
      <c r="N82" s="13" t="s">
        <v>436</v>
      </c>
      <c r="O82" s="13" t="s">
        <v>778</v>
      </c>
    </row>
    <row r="83" spans="1:15" x14ac:dyDescent="0.25">
      <c r="A83" s="7">
        <v>78</v>
      </c>
      <c r="B83" s="13" t="s">
        <v>684</v>
      </c>
      <c r="C83" s="13"/>
      <c r="D83" s="13" t="s">
        <v>685</v>
      </c>
      <c r="E83" s="13" t="s">
        <v>779</v>
      </c>
      <c r="F83" s="13" t="s">
        <v>780</v>
      </c>
      <c r="G83" s="13" t="s">
        <v>523</v>
      </c>
      <c r="H83" s="7" t="s">
        <v>269</v>
      </c>
      <c r="I83" s="78">
        <v>40590</v>
      </c>
      <c r="J83" s="7" t="s">
        <v>781</v>
      </c>
      <c r="K83" s="78">
        <v>40603</v>
      </c>
      <c r="L83" s="13" t="s">
        <v>782</v>
      </c>
      <c r="M83" s="13" t="s">
        <v>783</v>
      </c>
      <c r="N83" s="13" t="s">
        <v>436</v>
      </c>
      <c r="O83" s="13" t="s">
        <v>784</v>
      </c>
    </row>
    <row r="84" spans="1:15" x14ac:dyDescent="0.25">
      <c r="A84" s="7">
        <v>79</v>
      </c>
      <c r="B84" s="13" t="s">
        <v>684</v>
      </c>
      <c r="C84" s="13"/>
      <c r="D84" s="13" t="s">
        <v>685</v>
      </c>
      <c r="E84" s="13" t="s">
        <v>785</v>
      </c>
      <c r="F84" s="13" t="s">
        <v>786</v>
      </c>
      <c r="G84" s="13" t="s">
        <v>491</v>
      </c>
      <c r="H84" s="7" t="s">
        <v>269</v>
      </c>
      <c r="I84" s="78">
        <v>40787</v>
      </c>
      <c r="J84" s="7" t="s">
        <v>787</v>
      </c>
      <c r="K84" s="78">
        <v>40822</v>
      </c>
      <c r="L84" s="13"/>
      <c r="M84" s="13" t="s">
        <v>788</v>
      </c>
      <c r="N84" s="13" t="s">
        <v>246</v>
      </c>
      <c r="O84" s="13" t="s">
        <v>789</v>
      </c>
    </row>
    <row r="85" spans="1:15" x14ac:dyDescent="0.25">
      <c r="A85" s="7">
        <v>80</v>
      </c>
      <c r="B85" s="13" t="s">
        <v>684</v>
      </c>
      <c r="C85" s="13"/>
      <c r="D85" s="13" t="s">
        <v>790</v>
      </c>
      <c r="E85" s="13" t="s">
        <v>791</v>
      </c>
      <c r="F85" s="13" t="s">
        <v>792</v>
      </c>
      <c r="G85" s="13" t="s">
        <v>584</v>
      </c>
      <c r="H85" s="7" t="s">
        <v>68</v>
      </c>
      <c r="I85" s="78">
        <v>40840</v>
      </c>
      <c r="J85" s="7" t="s">
        <v>793</v>
      </c>
      <c r="K85" s="78">
        <v>40848</v>
      </c>
      <c r="L85" s="13"/>
      <c r="M85" s="13" t="s">
        <v>794</v>
      </c>
      <c r="N85" s="13" t="s">
        <v>795</v>
      </c>
      <c r="O85" s="13" t="s">
        <v>796</v>
      </c>
    </row>
    <row r="86" spans="1:15" x14ac:dyDescent="0.25">
      <c r="A86" s="7">
        <v>81</v>
      </c>
      <c r="B86" s="13" t="s">
        <v>684</v>
      </c>
      <c r="C86" s="13"/>
      <c r="D86" s="13" t="s">
        <v>790</v>
      </c>
      <c r="E86" s="13" t="s">
        <v>797</v>
      </c>
      <c r="F86" s="13" t="s">
        <v>798</v>
      </c>
      <c r="G86" s="13" t="s">
        <v>799</v>
      </c>
      <c r="H86" s="7" t="s">
        <v>68</v>
      </c>
      <c r="I86" s="78">
        <v>40682</v>
      </c>
      <c r="J86" s="7" t="s">
        <v>800</v>
      </c>
      <c r="K86" s="78">
        <v>40700</v>
      </c>
      <c r="L86" s="13"/>
      <c r="M86" s="13" t="s">
        <v>801</v>
      </c>
      <c r="N86" s="13" t="s">
        <v>494</v>
      </c>
      <c r="O86" s="13" t="s">
        <v>802</v>
      </c>
    </row>
    <row r="87" spans="1:15" x14ac:dyDescent="0.25">
      <c r="A87" s="7">
        <v>82</v>
      </c>
      <c r="B87" s="13" t="s">
        <v>684</v>
      </c>
      <c r="C87" s="13"/>
      <c r="D87" s="13" t="s">
        <v>790</v>
      </c>
      <c r="E87" s="13" t="s">
        <v>803</v>
      </c>
      <c r="F87" s="13" t="s">
        <v>804</v>
      </c>
      <c r="G87" s="13" t="s">
        <v>805</v>
      </c>
      <c r="H87" s="7" t="s">
        <v>68</v>
      </c>
      <c r="I87" s="78">
        <v>40777</v>
      </c>
      <c r="J87" s="7" t="s">
        <v>806</v>
      </c>
      <c r="K87" s="78">
        <v>40792</v>
      </c>
      <c r="L87" s="13"/>
      <c r="M87" s="13" t="s">
        <v>807</v>
      </c>
      <c r="N87" s="13" t="s">
        <v>494</v>
      </c>
      <c r="O87" s="13" t="s">
        <v>808</v>
      </c>
    </row>
    <row r="88" spans="1:15" x14ac:dyDescent="0.25">
      <c r="A88" s="7">
        <v>83</v>
      </c>
      <c r="B88" s="13" t="s">
        <v>684</v>
      </c>
      <c r="C88" s="13"/>
      <c r="D88" s="13" t="s">
        <v>790</v>
      </c>
      <c r="E88" s="13" t="s">
        <v>809</v>
      </c>
      <c r="F88" s="13" t="s">
        <v>810</v>
      </c>
      <c r="G88" s="13" t="s">
        <v>67</v>
      </c>
      <c r="H88" s="7" t="s">
        <v>68</v>
      </c>
      <c r="I88" s="78">
        <v>40722</v>
      </c>
      <c r="J88" s="7" t="s">
        <v>811</v>
      </c>
      <c r="K88" s="78">
        <v>40705</v>
      </c>
      <c r="L88" s="13" t="s">
        <v>812</v>
      </c>
      <c r="M88" s="13" t="s">
        <v>813</v>
      </c>
      <c r="N88" s="13" t="s">
        <v>814</v>
      </c>
      <c r="O88" s="13" t="s">
        <v>815</v>
      </c>
    </row>
    <row r="89" spans="1:15" x14ac:dyDescent="0.25">
      <c r="A89" s="7">
        <v>84</v>
      </c>
      <c r="B89" s="13" t="s">
        <v>684</v>
      </c>
      <c r="C89" s="13"/>
      <c r="D89" s="13" t="s">
        <v>790</v>
      </c>
      <c r="E89" s="13" t="s">
        <v>337</v>
      </c>
      <c r="F89" s="13" t="s">
        <v>816</v>
      </c>
      <c r="G89" s="13" t="s">
        <v>817</v>
      </c>
      <c r="H89" s="7" t="s">
        <v>68</v>
      </c>
      <c r="I89" s="78">
        <v>40898</v>
      </c>
      <c r="J89" s="7" t="s">
        <v>818</v>
      </c>
      <c r="K89" s="78">
        <v>40919</v>
      </c>
      <c r="L89" s="13" t="s">
        <v>819</v>
      </c>
      <c r="M89" s="13" t="s">
        <v>820</v>
      </c>
      <c r="N89" s="13" t="s">
        <v>821</v>
      </c>
      <c r="O89" s="13" t="s">
        <v>822</v>
      </c>
    </row>
    <row r="90" spans="1:15" x14ac:dyDescent="0.25">
      <c r="A90" s="7">
        <v>85</v>
      </c>
      <c r="B90" s="13" t="s">
        <v>684</v>
      </c>
      <c r="C90" s="13"/>
      <c r="D90" s="13" t="s">
        <v>790</v>
      </c>
      <c r="E90" s="13" t="s">
        <v>823</v>
      </c>
      <c r="F90" s="13" t="s">
        <v>824</v>
      </c>
      <c r="G90" s="13" t="s">
        <v>268</v>
      </c>
      <c r="H90" s="7" t="s">
        <v>68</v>
      </c>
      <c r="I90" s="78">
        <v>40785</v>
      </c>
      <c r="J90" s="7" t="s">
        <v>825</v>
      </c>
      <c r="K90" s="78">
        <v>40793</v>
      </c>
      <c r="L90" s="13" t="s">
        <v>826</v>
      </c>
      <c r="M90" s="13" t="s">
        <v>827</v>
      </c>
      <c r="N90" s="13" t="s">
        <v>828</v>
      </c>
      <c r="O90" s="13" t="s">
        <v>829</v>
      </c>
    </row>
    <row r="91" spans="1:15" x14ac:dyDescent="0.25">
      <c r="A91" s="7">
        <v>86</v>
      </c>
      <c r="B91" s="13" t="s">
        <v>684</v>
      </c>
      <c r="C91" s="13"/>
      <c r="D91" s="13" t="s">
        <v>790</v>
      </c>
      <c r="E91" s="13" t="s">
        <v>830</v>
      </c>
      <c r="F91" s="13" t="s">
        <v>136</v>
      </c>
      <c r="G91" s="13" t="s">
        <v>439</v>
      </c>
      <c r="H91" s="7" t="s">
        <v>61</v>
      </c>
      <c r="I91" s="78">
        <v>40847</v>
      </c>
      <c r="J91" s="7" t="s">
        <v>831</v>
      </c>
      <c r="K91" s="78">
        <v>40864</v>
      </c>
      <c r="L91" s="13"/>
      <c r="M91" s="13" t="s">
        <v>832</v>
      </c>
      <c r="N91" s="13" t="s">
        <v>494</v>
      </c>
      <c r="O91" s="13" t="s">
        <v>833</v>
      </c>
    </row>
    <row r="92" spans="1:15" x14ac:dyDescent="0.25">
      <c r="A92" s="7">
        <v>87</v>
      </c>
      <c r="B92" s="13" t="s">
        <v>684</v>
      </c>
      <c r="C92" s="13"/>
      <c r="D92" s="13" t="s">
        <v>790</v>
      </c>
      <c r="E92" s="13" t="s">
        <v>834</v>
      </c>
      <c r="F92" s="13" t="s">
        <v>835</v>
      </c>
      <c r="G92" s="13" t="s">
        <v>836</v>
      </c>
      <c r="H92" s="7" t="s">
        <v>68</v>
      </c>
      <c r="I92" s="78">
        <v>40739</v>
      </c>
      <c r="J92" s="7" t="s">
        <v>837</v>
      </c>
      <c r="K92" s="78">
        <v>40815</v>
      </c>
      <c r="L92" s="13"/>
      <c r="M92" s="13" t="s">
        <v>838</v>
      </c>
      <c r="N92" s="13" t="s">
        <v>494</v>
      </c>
      <c r="O92" s="13" t="s">
        <v>839</v>
      </c>
    </row>
    <row r="93" spans="1:15" x14ac:dyDescent="0.25">
      <c r="A93" s="7">
        <v>88</v>
      </c>
      <c r="B93" s="13" t="s">
        <v>684</v>
      </c>
      <c r="C93" s="13"/>
      <c r="D93" s="13" t="s">
        <v>790</v>
      </c>
      <c r="E93" s="13" t="s">
        <v>84</v>
      </c>
      <c r="F93" s="13" t="s">
        <v>840</v>
      </c>
      <c r="G93" s="13" t="s">
        <v>841</v>
      </c>
      <c r="H93" s="7" t="s">
        <v>68</v>
      </c>
      <c r="I93" s="78">
        <v>40863</v>
      </c>
      <c r="J93" s="7" t="s">
        <v>842</v>
      </c>
      <c r="K93" s="78">
        <v>40883</v>
      </c>
      <c r="L93" s="13" t="s">
        <v>843</v>
      </c>
      <c r="M93" s="13" t="s">
        <v>844</v>
      </c>
      <c r="N93" s="13" t="s">
        <v>828</v>
      </c>
      <c r="O93" s="13" t="s">
        <v>845</v>
      </c>
    </row>
    <row r="94" spans="1:15" x14ac:dyDescent="0.25">
      <c r="A94" s="7">
        <v>89</v>
      </c>
      <c r="B94" s="13" t="s">
        <v>684</v>
      </c>
      <c r="C94" s="13"/>
      <c r="D94" s="13" t="s">
        <v>790</v>
      </c>
      <c r="E94" s="13" t="s">
        <v>846</v>
      </c>
      <c r="F94" s="13" t="s">
        <v>847</v>
      </c>
      <c r="G94" s="13" t="s">
        <v>848</v>
      </c>
      <c r="H94" s="7" t="s">
        <v>61</v>
      </c>
      <c r="I94" s="78">
        <v>40842</v>
      </c>
      <c r="J94" s="7" t="s">
        <v>849</v>
      </c>
      <c r="K94" s="78">
        <v>43137</v>
      </c>
      <c r="L94" s="13" t="s">
        <v>850</v>
      </c>
      <c r="M94" s="13" t="s">
        <v>851</v>
      </c>
      <c r="N94" s="13" t="s">
        <v>828</v>
      </c>
      <c r="O94" s="13" t="s">
        <v>839</v>
      </c>
    </row>
    <row r="95" spans="1:15" x14ac:dyDescent="0.25">
      <c r="A95" s="7">
        <v>90</v>
      </c>
      <c r="B95" s="13" t="s">
        <v>684</v>
      </c>
      <c r="C95" s="13"/>
      <c r="D95" s="13" t="s">
        <v>790</v>
      </c>
      <c r="E95" s="13" t="s">
        <v>852</v>
      </c>
      <c r="F95" s="13" t="s">
        <v>853</v>
      </c>
      <c r="G95" s="13" t="s">
        <v>854</v>
      </c>
      <c r="H95" s="7" t="s">
        <v>61</v>
      </c>
      <c r="I95" s="78">
        <v>40773</v>
      </c>
      <c r="J95" s="7" t="s">
        <v>855</v>
      </c>
      <c r="K95" s="78">
        <v>40793</v>
      </c>
      <c r="L95" s="13"/>
      <c r="M95" s="13" t="s">
        <v>856</v>
      </c>
      <c r="N95" s="13" t="s">
        <v>599</v>
      </c>
      <c r="O95" s="13" t="s">
        <v>857</v>
      </c>
    </row>
    <row r="96" spans="1:15" x14ac:dyDescent="0.25">
      <c r="A96" s="7">
        <v>91</v>
      </c>
      <c r="B96" s="13" t="s">
        <v>684</v>
      </c>
      <c r="C96" s="13"/>
      <c r="D96" s="13" t="s">
        <v>790</v>
      </c>
      <c r="E96" s="13" t="s">
        <v>858</v>
      </c>
      <c r="F96" s="13" t="s">
        <v>859</v>
      </c>
      <c r="G96" s="13" t="s">
        <v>146</v>
      </c>
      <c r="H96" s="7" t="s">
        <v>68</v>
      </c>
      <c r="I96" s="78">
        <v>40898</v>
      </c>
      <c r="J96" s="7" t="s">
        <v>860</v>
      </c>
      <c r="K96" s="78">
        <v>40918</v>
      </c>
      <c r="L96" s="13"/>
      <c r="M96" s="13" t="s">
        <v>861</v>
      </c>
      <c r="N96" s="13" t="s">
        <v>494</v>
      </c>
      <c r="O96" s="13" t="s">
        <v>862</v>
      </c>
    </row>
    <row r="97" spans="1:15" x14ac:dyDescent="0.25">
      <c r="A97" s="7">
        <v>92</v>
      </c>
      <c r="B97" s="13" t="s">
        <v>684</v>
      </c>
      <c r="C97" s="13"/>
      <c r="D97" s="13" t="s">
        <v>790</v>
      </c>
      <c r="E97" s="13" t="s">
        <v>863</v>
      </c>
      <c r="F97" s="13" t="s">
        <v>864</v>
      </c>
      <c r="G97" s="13" t="s">
        <v>259</v>
      </c>
      <c r="H97" s="7" t="s">
        <v>61</v>
      </c>
      <c r="I97" s="78">
        <v>40889</v>
      </c>
      <c r="J97" s="7" t="s">
        <v>865</v>
      </c>
      <c r="K97" s="78">
        <v>40931</v>
      </c>
      <c r="L97" s="13"/>
      <c r="M97" s="13" t="s">
        <v>866</v>
      </c>
      <c r="N97" s="13" t="s">
        <v>494</v>
      </c>
      <c r="O97" s="13" t="s">
        <v>857</v>
      </c>
    </row>
    <row r="98" spans="1:15" x14ac:dyDescent="0.25">
      <c r="A98" s="7">
        <v>93</v>
      </c>
      <c r="B98" s="13" t="s">
        <v>684</v>
      </c>
      <c r="C98" s="13"/>
      <c r="D98" s="13" t="s">
        <v>790</v>
      </c>
      <c r="E98" s="13" t="s">
        <v>80</v>
      </c>
      <c r="F98" s="13" t="s">
        <v>867</v>
      </c>
      <c r="G98" s="13" t="s">
        <v>268</v>
      </c>
      <c r="H98" s="7" t="s">
        <v>68</v>
      </c>
      <c r="I98" s="78">
        <v>40994</v>
      </c>
      <c r="J98" s="7" t="s">
        <v>868</v>
      </c>
      <c r="K98" s="78">
        <v>40918</v>
      </c>
      <c r="L98" s="13" t="s">
        <v>869</v>
      </c>
      <c r="M98" s="13" t="s">
        <v>870</v>
      </c>
      <c r="N98" s="13" t="s">
        <v>821</v>
      </c>
      <c r="O98" s="13" t="s">
        <v>871</v>
      </c>
    </row>
    <row r="99" spans="1:15" x14ac:dyDescent="0.25">
      <c r="A99" s="7">
        <v>94</v>
      </c>
      <c r="B99" s="13" t="s">
        <v>684</v>
      </c>
      <c r="C99" s="13"/>
      <c r="D99" s="13" t="s">
        <v>790</v>
      </c>
      <c r="E99" s="13" t="s">
        <v>872</v>
      </c>
      <c r="F99" s="13" t="s">
        <v>873</v>
      </c>
      <c r="G99" s="13" t="s">
        <v>874</v>
      </c>
      <c r="H99" s="7" t="s">
        <v>68</v>
      </c>
      <c r="I99" s="78">
        <v>40903</v>
      </c>
      <c r="J99" s="7" t="s">
        <v>875</v>
      </c>
      <c r="K99" s="78">
        <v>40920</v>
      </c>
      <c r="L99" s="13" t="s">
        <v>876</v>
      </c>
      <c r="M99" s="13" t="s">
        <v>877</v>
      </c>
      <c r="N99" s="13" t="s">
        <v>878</v>
      </c>
      <c r="O99" s="13" t="s">
        <v>879</v>
      </c>
    </row>
    <row r="100" spans="1:15" x14ac:dyDescent="0.25">
      <c r="A100" s="7">
        <v>95</v>
      </c>
      <c r="B100" s="13" t="s">
        <v>684</v>
      </c>
      <c r="C100" s="13"/>
      <c r="D100" s="13" t="s">
        <v>790</v>
      </c>
      <c r="E100" s="13" t="s">
        <v>880</v>
      </c>
      <c r="F100" s="13" t="s">
        <v>277</v>
      </c>
      <c r="G100" s="13" t="s">
        <v>347</v>
      </c>
      <c r="H100" s="7" t="s">
        <v>61</v>
      </c>
      <c r="I100" s="78">
        <v>40898</v>
      </c>
      <c r="J100" s="7" t="s">
        <v>881</v>
      </c>
      <c r="K100" s="78">
        <v>40919</v>
      </c>
      <c r="L100" s="13" t="s">
        <v>882</v>
      </c>
      <c r="M100" s="13" t="s">
        <v>883</v>
      </c>
      <c r="N100" s="13" t="s">
        <v>828</v>
      </c>
      <c r="O100" s="13" t="s">
        <v>884</v>
      </c>
    </row>
    <row r="101" spans="1:15" x14ac:dyDescent="0.25">
      <c r="A101" s="7">
        <v>96</v>
      </c>
      <c r="B101" s="13" t="s">
        <v>684</v>
      </c>
      <c r="C101" s="13"/>
      <c r="D101" s="66" t="s">
        <v>790</v>
      </c>
      <c r="E101" s="66" t="s">
        <v>885</v>
      </c>
      <c r="F101" s="66" t="s">
        <v>886</v>
      </c>
      <c r="G101" s="66" t="s">
        <v>887</v>
      </c>
      <c r="H101" s="7" t="s">
        <v>61</v>
      </c>
      <c r="I101" s="78">
        <v>40526</v>
      </c>
      <c r="J101" s="7" t="s">
        <v>888</v>
      </c>
      <c r="K101" s="78">
        <v>42539</v>
      </c>
      <c r="L101" s="13"/>
      <c r="M101" s="13" t="s">
        <v>889</v>
      </c>
      <c r="N101" s="13" t="s">
        <v>890</v>
      </c>
      <c r="O101" s="13" t="s">
        <v>683</v>
      </c>
    </row>
    <row r="102" spans="1:15" ht="60" x14ac:dyDescent="0.25">
      <c r="A102" s="7">
        <v>97</v>
      </c>
      <c r="B102" s="13" t="s">
        <v>684</v>
      </c>
      <c r="C102" s="13"/>
      <c r="D102" s="13" t="s">
        <v>891</v>
      </c>
      <c r="E102" s="13" t="e">
        <f>[1]ученики!A6</f>
        <v>#REF!</v>
      </c>
      <c r="F102" s="13" t="str">
        <f>[1]ученики!B6</f>
        <v>Дамдын-оол</v>
      </c>
      <c r="G102" s="13" t="str">
        <f>[1]ученики!C6</f>
        <v>Аюна</v>
      </c>
      <c r="H102" s="7" t="s">
        <v>61</v>
      </c>
      <c r="I102" s="31">
        <v>40562</v>
      </c>
      <c r="J102" s="27">
        <v>642601</v>
      </c>
      <c r="K102" s="31">
        <v>40544</v>
      </c>
      <c r="L102" s="13" t="s">
        <v>892</v>
      </c>
      <c r="M102" s="13" t="s">
        <v>893</v>
      </c>
      <c r="N102" s="30" t="s">
        <v>436</v>
      </c>
      <c r="O102" s="30" t="s">
        <v>894</v>
      </c>
    </row>
    <row r="103" spans="1:15" ht="45" x14ac:dyDescent="0.25">
      <c r="A103" s="7">
        <v>98</v>
      </c>
      <c r="B103" s="13" t="s">
        <v>684</v>
      </c>
      <c r="C103" s="13"/>
      <c r="D103" s="13" t="str">
        <f>$E$98</f>
        <v>Тюлюш</v>
      </c>
      <c r="E103" s="13" t="e">
        <f>[1]ученики!A7</f>
        <v>#REF!</v>
      </c>
      <c r="F103" s="13" t="str">
        <f>[1]ученики!B7</f>
        <v>Донгак</v>
      </c>
      <c r="G103" s="13" t="str">
        <f>[1]ученики!C7</f>
        <v>Айыраш</v>
      </c>
      <c r="H103" s="7" t="s">
        <v>68</v>
      </c>
      <c r="I103" s="31">
        <v>40303</v>
      </c>
      <c r="J103" s="27">
        <v>627734</v>
      </c>
      <c r="K103" s="31">
        <v>40316</v>
      </c>
      <c r="L103" s="13" t="s">
        <v>895</v>
      </c>
      <c r="M103" s="13" t="s">
        <v>896</v>
      </c>
      <c r="N103" s="30" t="s">
        <v>897</v>
      </c>
      <c r="O103" s="30" t="s">
        <v>898</v>
      </c>
    </row>
    <row r="104" spans="1:15" ht="30" x14ac:dyDescent="0.25">
      <c r="A104" s="7">
        <v>99</v>
      </c>
      <c r="B104" s="13" t="s">
        <v>684</v>
      </c>
      <c r="C104" s="13"/>
      <c r="D104" s="13" t="str">
        <f>$E$98</f>
        <v>Тюлюш</v>
      </c>
      <c r="E104" s="13" t="e">
        <f>[1]ученики!A8</f>
        <v>#REF!</v>
      </c>
      <c r="F104" s="13" t="str">
        <f>[1]ученики!B8</f>
        <v>Доржу</v>
      </c>
      <c r="G104" s="13" t="str">
        <f>[1]ученики!C8</f>
        <v>Анастасия</v>
      </c>
      <c r="H104" s="7" t="s">
        <v>61</v>
      </c>
      <c r="I104" s="31">
        <v>40241</v>
      </c>
      <c r="J104" s="27">
        <v>632989</v>
      </c>
      <c r="K104" s="31">
        <v>40392</v>
      </c>
      <c r="L104" s="13"/>
      <c r="M104" s="13" t="s">
        <v>899</v>
      </c>
      <c r="N104" s="30" t="s">
        <v>436</v>
      </c>
      <c r="O104" s="30" t="s">
        <v>900</v>
      </c>
    </row>
    <row r="105" spans="1:15" ht="45" x14ac:dyDescent="0.25">
      <c r="A105" s="7">
        <v>100</v>
      </c>
      <c r="B105" s="13" t="s">
        <v>684</v>
      </c>
      <c r="C105" s="13"/>
      <c r="D105" s="13" t="str">
        <f>$E$98</f>
        <v>Тюлюш</v>
      </c>
      <c r="E105" s="13" t="e">
        <f>[1]ученики!A9</f>
        <v>#REF!</v>
      </c>
      <c r="F105" s="13" t="str">
        <f>[1]ученики!B9</f>
        <v>Калбак</v>
      </c>
      <c r="G105" s="13" t="str">
        <f>[1]ученики!C9</f>
        <v>Ая</v>
      </c>
      <c r="H105" s="7" t="s">
        <v>61</v>
      </c>
      <c r="I105" s="31">
        <v>40542</v>
      </c>
      <c r="J105" s="27">
        <v>833206</v>
      </c>
      <c r="K105" s="31">
        <v>40967</v>
      </c>
      <c r="L105" s="13"/>
      <c r="M105" s="13" t="s">
        <v>901</v>
      </c>
      <c r="N105" s="30" t="s">
        <v>436</v>
      </c>
      <c r="O105" s="30" t="s">
        <v>902</v>
      </c>
    </row>
    <row r="106" spans="1:15" ht="45" x14ac:dyDescent="0.25">
      <c r="A106" s="7">
        <v>101</v>
      </c>
      <c r="B106" s="13" t="s">
        <v>684</v>
      </c>
      <c r="C106" s="13"/>
      <c r="D106" s="13" t="str">
        <f>$E$98</f>
        <v>Тюлюш</v>
      </c>
      <c r="E106" s="13" t="e">
        <f>[1]ученики!A10</f>
        <v>#REF!</v>
      </c>
      <c r="F106" s="13" t="str">
        <f>[1]ученики!B10</f>
        <v>Кара-оол</v>
      </c>
      <c r="G106" s="13" t="str">
        <f>[1]ученики!C10</f>
        <v>Каролина</v>
      </c>
      <c r="H106" s="7" t="s">
        <v>68</v>
      </c>
      <c r="I106" s="31">
        <v>40284</v>
      </c>
      <c r="J106" s="27">
        <v>637757</v>
      </c>
      <c r="K106" s="31">
        <v>40555</v>
      </c>
      <c r="L106" s="13"/>
      <c r="M106" s="13" t="s">
        <v>903</v>
      </c>
      <c r="N106" s="30" t="s">
        <v>470</v>
      </c>
      <c r="O106" s="30" t="s">
        <v>904</v>
      </c>
    </row>
    <row r="107" spans="1:15" ht="45" x14ac:dyDescent="0.25">
      <c r="A107" s="7">
        <v>102</v>
      </c>
      <c r="B107" s="13" t="s">
        <v>684</v>
      </c>
      <c r="C107" s="13"/>
      <c r="D107" s="13" t="str">
        <f>D102</f>
        <v>2а</v>
      </c>
      <c r="E107" s="13" t="e">
        <f>[1]ученики!A11</f>
        <v>#REF!</v>
      </c>
      <c r="F107" s="13" t="str">
        <f>[1]ученики!B11</f>
        <v>Кара-оол</v>
      </c>
      <c r="G107" s="13" t="str">
        <f>[1]ученики!C11</f>
        <v>Субудай</v>
      </c>
      <c r="H107" s="7" t="s">
        <v>68</v>
      </c>
      <c r="I107" s="31">
        <v>40569</v>
      </c>
      <c r="J107" s="27">
        <v>627709</v>
      </c>
      <c r="K107" s="31">
        <v>40296</v>
      </c>
      <c r="L107" s="13" t="s">
        <v>725</v>
      </c>
      <c r="M107" s="13" t="s">
        <v>905</v>
      </c>
      <c r="N107" s="30" t="s">
        <v>470</v>
      </c>
      <c r="O107" s="30" t="s">
        <v>906</v>
      </c>
    </row>
    <row r="108" spans="1:15" ht="45" x14ac:dyDescent="0.25">
      <c r="A108" s="7">
        <v>103</v>
      </c>
      <c r="B108" s="13" t="s">
        <v>684</v>
      </c>
      <c r="C108" s="13"/>
      <c r="D108" s="13" t="str">
        <f>D103</f>
        <v>Тюлюш</v>
      </c>
      <c r="E108" s="13" t="e">
        <f>[1]ученики!A12</f>
        <v>#REF!</v>
      </c>
      <c r="F108" s="13" t="str">
        <f>[1]ученики!B12</f>
        <v>Монгуш</v>
      </c>
      <c r="G108" s="13" t="str">
        <f>[1]ученики!C12</f>
        <v>Виктория</v>
      </c>
      <c r="H108" s="7" t="s">
        <v>68</v>
      </c>
      <c r="I108" s="31">
        <v>40644</v>
      </c>
      <c r="J108" s="27">
        <v>695427</v>
      </c>
      <c r="K108" s="31">
        <v>41667</v>
      </c>
      <c r="L108" s="13"/>
      <c r="M108" s="13" t="s">
        <v>907</v>
      </c>
      <c r="N108" s="30" t="s">
        <v>470</v>
      </c>
      <c r="O108" s="30" t="s">
        <v>908</v>
      </c>
    </row>
    <row r="109" spans="1:15" ht="45" x14ac:dyDescent="0.25">
      <c r="A109" s="7">
        <v>104</v>
      </c>
      <c r="B109" s="13" t="s">
        <v>684</v>
      </c>
      <c r="C109" s="13"/>
      <c r="D109" s="13" t="str">
        <f>D104</f>
        <v>Тюлюш</v>
      </c>
      <c r="E109" s="13" t="e">
        <f>[1]ученики!A13</f>
        <v>#REF!</v>
      </c>
      <c r="F109" s="13" t="str">
        <f>[1]ученики!B13</f>
        <v xml:space="preserve">Ондар </v>
      </c>
      <c r="G109" s="13" t="str">
        <f>[1]ученики!C13</f>
        <v>Виктория</v>
      </c>
      <c r="H109" s="7" t="s">
        <v>68</v>
      </c>
      <c r="I109" s="31">
        <v>40464</v>
      </c>
      <c r="J109" s="27">
        <v>642689</v>
      </c>
      <c r="K109" s="31">
        <v>40652</v>
      </c>
      <c r="L109" s="13" t="s">
        <v>909</v>
      </c>
      <c r="M109" s="13" t="s">
        <v>910</v>
      </c>
      <c r="N109" s="30" t="s">
        <v>436</v>
      </c>
      <c r="O109" s="30" t="s">
        <v>911</v>
      </c>
    </row>
    <row r="110" spans="1:15" ht="60" x14ac:dyDescent="0.25">
      <c r="A110" s="7">
        <v>105</v>
      </c>
      <c r="B110" s="13" t="s">
        <v>684</v>
      </c>
      <c r="C110" s="13"/>
      <c r="D110" s="13" t="str">
        <f>D105</f>
        <v>Тюлюш</v>
      </c>
      <c r="E110" s="13" t="e">
        <f>[1]ученики!A14</f>
        <v>#REF!</v>
      </c>
      <c r="F110" s="13" t="str">
        <f>[1]ученики!B14</f>
        <v>Севилмаа</v>
      </c>
      <c r="G110" s="13" t="str">
        <f>[1]ученики!C14</f>
        <v>Кан-Хулер</v>
      </c>
      <c r="H110" s="7" t="s">
        <v>68</v>
      </c>
      <c r="I110" s="31">
        <v>40607</v>
      </c>
      <c r="J110" s="27">
        <v>637675</v>
      </c>
      <c r="K110" s="31">
        <v>40471</v>
      </c>
      <c r="L110" s="13" t="s">
        <v>912</v>
      </c>
      <c r="M110" s="13" t="s">
        <v>913</v>
      </c>
      <c r="N110" s="30" t="s">
        <v>246</v>
      </c>
      <c r="O110" s="30" t="s">
        <v>914</v>
      </c>
    </row>
    <row r="111" spans="1:15" ht="45" x14ac:dyDescent="0.25">
      <c r="A111" s="7">
        <v>106</v>
      </c>
      <c r="B111" s="13" t="s">
        <v>684</v>
      </c>
      <c r="C111" s="13"/>
      <c r="D111" s="13" t="str">
        <f>D106</f>
        <v>Тюлюш</v>
      </c>
      <c r="E111" s="13" t="e">
        <f>[1]ученики!A15</f>
        <v>#REF!</v>
      </c>
      <c r="F111" s="13" t="str">
        <f>[1]ученики!B15</f>
        <v>Содунам</v>
      </c>
      <c r="G111" s="13" t="e">
        <f>[1]ученики!C15</f>
        <v>#REF!</v>
      </c>
      <c r="H111" s="7" t="s">
        <v>61</v>
      </c>
      <c r="I111" s="31">
        <v>40589</v>
      </c>
      <c r="J111" s="27">
        <v>642649</v>
      </c>
      <c r="K111" s="31">
        <v>40617</v>
      </c>
      <c r="L111" s="13"/>
      <c r="M111" s="13" t="s">
        <v>915</v>
      </c>
      <c r="N111" s="30" t="s">
        <v>470</v>
      </c>
      <c r="O111" s="30" t="s">
        <v>916</v>
      </c>
    </row>
    <row r="112" spans="1:15" ht="30" x14ac:dyDescent="0.25">
      <c r="A112" s="7">
        <v>107</v>
      </c>
      <c r="B112" s="13" t="s">
        <v>684</v>
      </c>
      <c r="C112" s="13"/>
      <c r="D112" s="13" t="str">
        <f>D102</f>
        <v>2а</v>
      </c>
      <c r="E112" s="13" t="e">
        <f>[1]ученики!A16</f>
        <v>#REF!</v>
      </c>
      <c r="F112" s="13" t="str">
        <f>[1]ученики!B16</f>
        <v>Тун-оол</v>
      </c>
      <c r="G112" s="13" t="str">
        <f>[1]ученики!C16</f>
        <v>Айзана</v>
      </c>
      <c r="H112" s="7" t="s">
        <v>68</v>
      </c>
      <c r="I112" s="31">
        <v>40363</v>
      </c>
      <c r="J112" s="27">
        <v>642653</v>
      </c>
      <c r="K112" s="31">
        <v>40618</v>
      </c>
      <c r="L112" s="13" t="s">
        <v>917</v>
      </c>
      <c r="M112" s="13" t="s">
        <v>918</v>
      </c>
      <c r="N112" s="30" t="s">
        <v>470</v>
      </c>
      <c r="O112" s="30" t="s">
        <v>919</v>
      </c>
    </row>
    <row r="113" spans="1:15" ht="30" x14ac:dyDescent="0.25">
      <c r="A113" s="7">
        <v>108</v>
      </c>
      <c r="B113" s="13" t="s">
        <v>684</v>
      </c>
      <c r="C113" s="13"/>
      <c r="D113" s="13" t="str">
        <f>D103</f>
        <v>Тюлюш</v>
      </c>
      <c r="E113" s="13" t="e">
        <f>[1]ученики!A17</f>
        <v>#REF!</v>
      </c>
      <c r="F113" s="13" t="str">
        <f>[1]ученики!B17</f>
        <v xml:space="preserve">Хаваа </v>
      </c>
      <c r="G113" s="13" t="str">
        <f>[1]ученики!C17</f>
        <v>Айлаш</v>
      </c>
      <c r="H113" s="7" t="s">
        <v>68</v>
      </c>
      <c r="I113" s="31">
        <v>40276</v>
      </c>
      <c r="J113" s="27">
        <v>633009</v>
      </c>
      <c r="K113" s="31">
        <v>40395</v>
      </c>
      <c r="L113" s="13" t="s">
        <v>920</v>
      </c>
      <c r="M113" s="13" t="s">
        <v>921</v>
      </c>
      <c r="N113" s="30" t="s">
        <v>436</v>
      </c>
      <c r="O113" s="30" t="s">
        <v>922</v>
      </c>
    </row>
    <row r="114" spans="1:15" ht="30" x14ac:dyDescent="0.25">
      <c r="A114" s="7">
        <v>109</v>
      </c>
      <c r="B114" s="13" t="s">
        <v>684</v>
      </c>
      <c r="C114" s="13"/>
      <c r="D114" s="13" t="str">
        <f>D104</f>
        <v>Тюлюш</v>
      </c>
      <c r="E114" s="13" t="e">
        <f>[1]ученики!A18</f>
        <v>#REF!</v>
      </c>
      <c r="F114" s="13" t="e">
        <f>[1]ученики!B18</f>
        <v>#REF!</v>
      </c>
      <c r="G114" s="13" t="s">
        <v>923</v>
      </c>
      <c r="H114" s="7" t="s">
        <v>61</v>
      </c>
      <c r="I114" s="31">
        <v>40209</v>
      </c>
      <c r="J114" s="27" t="s">
        <v>924</v>
      </c>
      <c r="K114" s="31">
        <v>40317</v>
      </c>
      <c r="L114" s="13"/>
      <c r="M114" s="13" t="s">
        <v>925</v>
      </c>
      <c r="N114" s="30" t="s">
        <v>436</v>
      </c>
      <c r="O114" s="30" t="s">
        <v>926</v>
      </c>
    </row>
    <row r="115" spans="1:15" ht="30" x14ac:dyDescent="0.25">
      <c r="A115" s="7">
        <v>110</v>
      </c>
      <c r="B115" s="13" t="s">
        <v>684</v>
      </c>
      <c r="C115" s="13"/>
      <c r="D115" s="13" t="str">
        <f>D105</f>
        <v>Тюлюш</v>
      </c>
      <c r="E115" s="13" t="e">
        <f>[1]ученики!A19</f>
        <v>#REF!</v>
      </c>
      <c r="F115" s="13" t="str">
        <f>[1]ученики!B19</f>
        <v>Чап</v>
      </c>
      <c r="G115" s="13" t="e">
        <f>[1]ученики!C19</f>
        <v>#REF!</v>
      </c>
      <c r="H115" s="7" t="s">
        <v>61</v>
      </c>
      <c r="I115" s="31">
        <v>40536</v>
      </c>
      <c r="J115" s="27">
        <v>624332</v>
      </c>
      <c r="K115" s="31">
        <v>40219</v>
      </c>
      <c r="L115" s="13"/>
      <c r="M115" s="13" t="s">
        <v>927</v>
      </c>
      <c r="N115" s="30" t="s">
        <v>470</v>
      </c>
      <c r="O115" s="30" t="s">
        <v>928</v>
      </c>
    </row>
    <row r="116" spans="1:15" ht="45" x14ac:dyDescent="0.25">
      <c r="A116" s="7">
        <v>111</v>
      </c>
      <c r="B116" s="13" t="s">
        <v>684</v>
      </c>
      <c r="C116" s="13"/>
      <c r="D116" s="13" t="str">
        <f>D106</f>
        <v>Тюлюш</v>
      </c>
      <c r="E116" s="13" t="e">
        <f>[1]ученики!A20</f>
        <v>#REF!</v>
      </c>
      <c r="F116" s="13" t="str">
        <f>[1]ученики!B20</f>
        <v xml:space="preserve">Чигден </v>
      </c>
      <c r="G116" s="13" t="str">
        <f>[1]ученики!C20</f>
        <v>Оргаадай</v>
      </c>
      <c r="H116" s="7" t="s">
        <v>68</v>
      </c>
      <c r="I116" s="31" t="s">
        <v>929</v>
      </c>
      <c r="J116" s="27">
        <v>637764</v>
      </c>
      <c r="K116" s="31">
        <v>40560</v>
      </c>
      <c r="L116" s="13" t="s">
        <v>930</v>
      </c>
      <c r="M116" s="13" t="s">
        <v>931</v>
      </c>
      <c r="N116" s="30" t="s">
        <v>470</v>
      </c>
      <c r="O116" s="30" t="s">
        <v>932</v>
      </c>
    </row>
    <row r="117" spans="1:15" ht="45" x14ac:dyDescent="0.25">
      <c r="A117" s="7">
        <v>112</v>
      </c>
      <c r="B117" s="13" t="s">
        <v>684</v>
      </c>
      <c r="C117" s="13"/>
      <c r="D117" s="13" t="str">
        <f>D113</f>
        <v>Тюлюш</v>
      </c>
      <c r="E117" s="13" t="e">
        <f>[1]ученики!A21</f>
        <v>#REF!</v>
      </c>
      <c r="F117" s="13" t="e">
        <f>[1]ученики!B21</f>
        <v>#REF!</v>
      </c>
      <c r="G117" s="13" t="e">
        <f>[1]ученики!C21</f>
        <v>#REF!</v>
      </c>
      <c r="H117" s="7" t="s">
        <v>68</v>
      </c>
      <c r="I117" s="31">
        <v>40304</v>
      </c>
      <c r="J117" s="27">
        <v>633041</v>
      </c>
      <c r="K117" s="31">
        <v>40429</v>
      </c>
      <c r="L117" s="13" t="s">
        <v>933</v>
      </c>
      <c r="M117" s="13" t="s">
        <v>934</v>
      </c>
      <c r="N117" s="30" t="s">
        <v>246</v>
      </c>
      <c r="O117" s="30" t="s">
        <v>935</v>
      </c>
    </row>
    <row r="118" spans="1:15" ht="30" x14ac:dyDescent="0.25">
      <c r="A118" s="7">
        <v>113</v>
      </c>
      <c r="B118" s="13" t="s">
        <v>684</v>
      </c>
      <c r="C118" s="13"/>
      <c r="D118" s="13" t="str">
        <f>D114</f>
        <v>Тюлюш</v>
      </c>
      <c r="E118" s="13" t="s">
        <v>936</v>
      </c>
      <c r="F118" s="13" t="e">
        <f>[1]ученики!B22</f>
        <v>#REF!</v>
      </c>
      <c r="G118" s="13" t="s">
        <v>937</v>
      </c>
      <c r="H118" s="7" t="s">
        <v>61</v>
      </c>
      <c r="I118" s="31">
        <v>40315</v>
      </c>
      <c r="J118" s="27">
        <v>758130</v>
      </c>
      <c r="K118" s="31">
        <v>43062</v>
      </c>
      <c r="L118" s="13" t="s">
        <v>938</v>
      </c>
      <c r="M118" s="13" t="s">
        <v>939</v>
      </c>
      <c r="N118" s="30" t="s">
        <v>470</v>
      </c>
      <c r="O118" s="30" t="s">
        <v>940</v>
      </c>
    </row>
    <row r="119" spans="1:15" ht="30" x14ac:dyDescent="0.25">
      <c r="A119" s="7">
        <v>114</v>
      </c>
      <c r="B119" s="13" t="s">
        <v>684</v>
      </c>
      <c r="C119" s="13"/>
      <c r="D119" s="13" t="str">
        <f>D115</f>
        <v>Тюлюш</v>
      </c>
      <c r="E119" s="13" t="e">
        <f>[1]ученики!A23</f>
        <v>#REF!</v>
      </c>
      <c r="F119" s="13" t="e">
        <f>[1]ученики!B23</f>
        <v>#REF!</v>
      </c>
      <c r="G119" s="13" t="e">
        <f>[1]ученики!C23</f>
        <v>#REF!</v>
      </c>
      <c r="H119" s="7" t="s">
        <v>61</v>
      </c>
      <c r="I119" s="31">
        <v>40471</v>
      </c>
      <c r="J119" s="27">
        <v>627770</v>
      </c>
      <c r="K119" s="31">
        <v>40352</v>
      </c>
      <c r="L119" s="13" t="s">
        <v>941</v>
      </c>
      <c r="M119" s="13" t="s">
        <v>942</v>
      </c>
      <c r="N119" s="30" t="s">
        <v>470</v>
      </c>
      <c r="O119" s="30" t="s">
        <v>943</v>
      </c>
    </row>
    <row r="120" spans="1:15" ht="30" x14ac:dyDescent="0.25">
      <c r="A120" s="7">
        <v>115</v>
      </c>
      <c r="B120" s="13" t="s">
        <v>684</v>
      </c>
      <c r="C120" s="13"/>
      <c r="D120" s="13" t="str">
        <f>D116</f>
        <v>Тюлюш</v>
      </c>
      <c r="E120" s="13" t="e">
        <f>[1]ученики!A24</f>
        <v>#REF!</v>
      </c>
      <c r="F120" s="13" t="e">
        <f>[1]ученики!B24</f>
        <v>#REF!</v>
      </c>
      <c r="G120" s="13" t="e">
        <f>[1]ученики!C24</f>
        <v>#REF!</v>
      </c>
      <c r="H120" s="7" t="s">
        <v>68</v>
      </c>
      <c r="I120" s="31">
        <v>40443</v>
      </c>
      <c r="J120" s="27">
        <v>637678</v>
      </c>
      <c r="K120" s="31">
        <v>40491</v>
      </c>
      <c r="L120" s="13" t="s">
        <v>944</v>
      </c>
      <c r="M120" s="13" t="s">
        <v>945</v>
      </c>
      <c r="N120" s="30" t="s">
        <v>246</v>
      </c>
      <c r="O120" s="30" t="s">
        <v>946</v>
      </c>
    </row>
    <row r="121" spans="1:15" ht="45" x14ac:dyDescent="0.25">
      <c r="A121" s="7">
        <v>116</v>
      </c>
      <c r="B121" s="13" t="s">
        <v>684</v>
      </c>
      <c r="C121" s="13"/>
      <c r="D121" s="13" t="s">
        <v>947</v>
      </c>
      <c r="E121" s="79" t="s">
        <v>948</v>
      </c>
      <c r="F121" s="79" t="s">
        <v>687</v>
      </c>
      <c r="G121" s="79" t="s">
        <v>356</v>
      </c>
      <c r="H121" s="75" t="s">
        <v>68</v>
      </c>
      <c r="I121" s="31">
        <v>40443</v>
      </c>
      <c r="J121" s="27" t="s">
        <v>949</v>
      </c>
      <c r="K121" s="31">
        <v>40493</v>
      </c>
      <c r="L121" s="80" t="s">
        <v>950</v>
      </c>
      <c r="M121" s="81" t="s">
        <v>951</v>
      </c>
      <c r="N121" s="30" t="s">
        <v>436</v>
      </c>
      <c r="O121" s="30" t="s">
        <v>952</v>
      </c>
    </row>
    <row r="122" spans="1:15" ht="60" x14ac:dyDescent="0.25">
      <c r="A122" s="7">
        <v>117</v>
      </c>
      <c r="B122" s="13" t="s">
        <v>684</v>
      </c>
      <c r="C122" s="13"/>
      <c r="D122" s="13" t="s">
        <v>947</v>
      </c>
      <c r="E122" s="79" t="s">
        <v>953</v>
      </c>
      <c r="F122" s="79" t="s">
        <v>954</v>
      </c>
      <c r="G122" s="79" t="s">
        <v>955</v>
      </c>
      <c r="H122" s="75" t="s">
        <v>68</v>
      </c>
      <c r="I122" s="31">
        <v>40359</v>
      </c>
      <c r="J122" s="27" t="s">
        <v>956</v>
      </c>
      <c r="K122" s="31">
        <v>41940</v>
      </c>
      <c r="L122" s="80" t="s">
        <v>957</v>
      </c>
      <c r="M122" s="81" t="s">
        <v>958</v>
      </c>
      <c r="N122" s="30" t="s">
        <v>470</v>
      </c>
      <c r="O122" s="30" t="s">
        <v>959</v>
      </c>
    </row>
    <row r="123" spans="1:15" ht="60" x14ac:dyDescent="0.25">
      <c r="A123" s="7">
        <v>118</v>
      </c>
      <c r="B123" s="13" t="s">
        <v>684</v>
      </c>
      <c r="C123" s="13"/>
      <c r="D123" s="13" t="s">
        <v>947</v>
      </c>
      <c r="E123" s="79" t="s">
        <v>453</v>
      </c>
      <c r="F123" s="79" t="s">
        <v>329</v>
      </c>
      <c r="G123" s="79" t="s">
        <v>960</v>
      </c>
      <c r="H123" s="82" t="s">
        <v>68</v>
      </c>
      <c r="I123" s="31">
        <v>40485</v>
      </c>
      <c r="J123" s="27" t="s">
        <v>961</v>
      </c>
      <c r="K123" s="31">
        <v>41444</v>
      </c>
      <c r="L123" s="83" t="s">
        <v>962</v>
      </c>
      <c r="M123" s="83" t="s">
        <v>963</v>
      </c>
      <c r="N123" s="30" t="s">
        <v>246</v>
      </c>
      <c r="O123" s="30" t="s">
        <v>964</v>
      </c>
    </row>
    <row r="124" spans="1:15" ht="60" x14ac:dyDescent="0.25">
      <c r="A124" s="7">
        <v>119</v>
      </c>
      <c r="B124" s="13" t="s">
        <v>684</v>
      </c>
      <c r="C124" s="13"/>
      <c r="D124" s="13" t="s">
        <v>947</v>
      </c>
      <c r="E124" s="79" t="s">
        <v>965</v>
      </c>
      <c r="F124" s="79" t="s">
        <v>966</v>
      </c>
      <c r="G124" s="79" t="s">
        <v>967</v>
      </c>
      <c r="H124" s="82" t="s">
        <v>61</v>
      </c>
      <c r="I124" s="31">
        <v>40242</v>
      </c>
      <c r="J124" s="27" t="s">
        <v>968</v>
      </c>
      <c r="K124" s="31">
        <v>41199</v>
      </c>
      <c r="L124" s="83" t="s">
        <v>969</v>
      </c>
      <c r="M124" s="83" t="s">
        <v>970</v>
      </c>
      <c r="N124" s="30" t="s">
        <v>436</v>
      </c>
      <c r="O124" s="30" t="s">
        <v>971</v>
      </c>
    </row>
    <row r="125" spans="1:15" ht="45" x14ac:dyDescent="0.25">
      <c r="A125" s="7">
        <v>120</v>
      </c>
      <c r="B125" s="13" t="s">
        <v>684</v>
      </c>
      <c r="C125" s="13"/>
      <c r="D125" s="13" t="s">
        <v>947</v>
      </c>
      <c r="E125" s="79" t="s">
        <v>972</v>
      </c>
      <c r="F125" s="79" t="s">
        <v>973</v>
      </c>
      <c r="G125" s="79" t="s">
        <v>974</v>
      </c>
      <c r="H125" s="82" t="s">
        <v>61</v>
      </c>
      <c r="I125" s="31">
        <v>40243</v>
      </c>
      <c r="J125" s="27" t="s">
        <v>975</v>
      </c>
      <c r="K125" s="31">
        <v>40261</v>
      </c>
      <c r="L125" s="83"/>
      <c r="M125" s="83" t="s">
        <v>976</v>
      </c>
      <c r="N125" s="30" t="s">
        <v>470</v>
      </c>
      <c r="O125" s="30" t="s">
        <v>977</v>
      </c>
    </row>
    <row r="126" spans="1:15" ht="45" x14ac:dyDescent="0.25">
      <c r="A126" s="7">
        <v>121</v>
      </c>
      <c r="B126" s="13" t="s">
        <v>684</v>
      </c>
      <c r="C126" s="13"/>
      <c r="D126" s="13" t="s">
        <v>947</v>
      </c>
      <c r="E126" s="79" t="s">
        <v>978</v>
      </c>
      <c r="F126" s="79" t="s">
        <v>979</v>
      </c>
      <c r="G126" s="79" t="s">
        <v>330</v>
      </c>
      <c r="H126" s="82" t="s">
        <v>68</v>
      </c>
      <c r="I126" s="31">
        <v>40584</v>
      </c>
      <c r="J126" s="27" t="s">
        <v>980</v>
      </c>
      <c r="K126" s="31">
        <v>41234</v>
      </c>
      <c r="L126" s="83" t="s">
        <v>981</v>
      </c>
      <c r="M126" s="83" t="s">
        <v>982</v>
      </c>
      <c r="N126" s="30" t="s">
        <v>246</v>
      </c>
      <c r="O126" s="30" t="s">
        <v>983</v>
      </c>
    </row>
    <row r="127" spans="1:15" ht="45" x14ac:dyDescent="0.25">
      <c r="A127" s="7">
        <v>122</v>
      </c>
      <c r="B127" s="13" t="s">
        <v>684</v>
      </c>
      <c r="C127" s="13"/>
      <c r="D127" s="13" t="s">
        <v>947</v>
      </c>
      <c r="E127" s="79" t="s">
        <v>797</v>
      </c>
      <c r="F127" s="79" t="s">
        <v>320</v>
      </c>
      <c r="G127" s="79" t="s">
        <v>984</v>
      </c>
      <c r="H127" s="82" t="s">
        <v>68</v>
      </c>
      <c r="I127" s="31">
        <v>40513</v>
      </c>
      <c r="J127" s="27" t="s">
        <v>985</v>
      </c>
      <c r="K127" s="31">
        <v>40541</v>
      </c>
      <c r="L127" s="83"/>
      <c r="M127" s="83" t="s">
        <v>986</v>
      </c>
      <c r="N127" s="30" t="s">
        <v>470</v>
      </c>
      <c r="O127" s="30" t="s">
        <v>987</v>
      </c>
    </row>
    <row r="128" spans="1:15" ht="45" x14ac:dyDescent="0.25">
      <c r="A128" s="7">
        <v>123</v>
      </c>
      <c r="B128" s="13" t="s">
        <v>684</v>
      </c>
      <c r="C128" s="13"/>
      <c r="D128" s="13" t="s">
        <v>947</v>
      </c>
      <c r="E128" s="79" t="s">
        <v>988</v>
      </c>
      <c r="F128" s="79" t="s">
        <v>116</v>
      </c>
      <c r="G128" s="79" t="s">
        <v>989</v>
      </c>
      <c r="H128" s="82" t="s">
        <v>61</v>
      </c>
      <c r="I128" s="31">
        <v>40164</v>
      </c>
      <c r="J128" s="27" t="s">
        <v>990</v>
      </c>
      <c r="K128" s="31">
        <v>40954</v>
      </c>
      <c r="L128" s="83" t="s">
        <v>991</v>
      </c>
      <c r="M128" s="83" t="s">
        <v>992</v>
      </c>
      <c r="N128" s="30" t="s">
        <v>470</v>
      </c>
      <c r="O128" s="30" t="s">
        <v>993</v>
      </c>
    </row>
    <row r="129" spans="1:15" ht="45" x14ac:dyDescent="0.25">
      <c r="A129" s="7">
        <v>124</v>
      </c>
      <c r="B129" s="13" t="s">
        <v>684</v>
      </c>
      <c r="C129" s="13"/>
      <c r="D129" s="13" t="s">
        <v>947</v>
      </c>
      <c r="E129" s="79" t="s">
        <v>994</v>
      </c>
      <c r="F129" s="79" t="s">
        <v>995</v>
      </c>
      <c r="G129" s="79" t="s">
        <v>497</v>
      </c>
      <c r="H129" s="82" t="s">
        <v>61</v>
      </c>
      <c r="I129" s="31">
        <v>40566</v>
      </c>
      <c r="J129" s="27" t="s">
        <v>996</v>
      </c>
      <c r="K129" s="31">
        <v>40589</v>
      </c>
      <c r="L129" s="83" t="s">
        <v>997</v>
      </c>
      <c r="M129" s="83" t="s">
        <v>998</v>
      </c>
      <c r="N129" s="30" t="s">
        <v>246</v>
      </c>
      <c r="O129" s="30" t="s">
        <v>999</v>
      </c>
    </row>
    <row r="130" spans="1:15" ht="60" x14ac:dyDescent="0.25">
      <c r="A130" s="7">
        <v>125</v>
      </c>
      <c r="B130" s="13" t="s">
        <v>684</v>
      </c>
      <c r="C130" s="13"/>
      <c r="D130" s="13" t="s">
        <v>947</v>
      </c>
      <c r="E130" s="79" t="s">
        <v>1000</v>
      </c>
      <c r="F130" s="79" t="s">
        <v>303</v>
      </c>
      <c r="G130" s="79" t="s">
        <v>1001</v>
      </c>
      <c r="H130" s="82" t="s">
        <v>61</v>
      </c>
      <c r="I130" s="31">
        <v>40535</v>
      </c>
      <c r="J130" s="27" t="s">
        <v>1002</v>
      </c>
      <c r="K130" s="31">
        <v>41246</v>
      </c>
      <c r="L130" s="83" t="s">
        <v>1003</v>
      </c>
      <c r="M130" s="83" t="s">
        <v>1004</v>
      </c>
      <c r="N130" s="30" t="s">
        <v>246</v>
      </c>
      <c r="O130" s="30" t="s">
        <v>1005</v>
      </c>
    </row>
    <row r="131" spans="1:15" ht="60" x14ac:dyDescent="0.25">
      <c r="A131" s="7">
        <v>126</v>
      </c>
      <c r="B131" s="13" t="s">
        <v>684</v>
      </c>
      <c r="C131" s="13"/>
      <c r="D131" s="13" t="s">
        <v>947</v>
      </c>
      <c r="E131" s="79" t="s">
        <v>337</v>
      </c>
      <c r="F131" s="79" t="s">
        <v>484</v>
      </c>
      <c r="G131" s="79" t="s">
        <v>1006</v>
      </c>
      <c r="H131" s="82" t="s">
        <v>61</v>
      </c>
      <c r="I131" s="31">
        <v>40496</v>
      </c>
      <c r="J131" s="27" t="s">
        <v>1007</v>
      </c>
      <c r="K131" s="31">
        <v>41197</v>
      </c>
      <c r="L131" s="83" t="s">
        <v>1008</v>
      </c>
      <c r="M131" s="83" t="s">
        <v>1009</v>
      </c>
      <c r="N131" s="30" t="s">
        <v>470</v>
      </c>
      <c r="O131" s="30" t="s">
        <v>1010</v>
      </c>
    </row>
    <row r="132" spans="1:15" ht="60" x14ac:dyDescent="0.25">
      <c r="A132" s="7">
        <v>127</v>
      </c>
      <c r="B132" s="51" t="s">
        <v>684</v>
      </c>
      <c r="C132" s="13"/>
      <c r="D132" s="13" t="s">
        <v>947</v>
      </c>
      <c r="E132" s="79" t="s">
        <v>337</v>
      </c>
      <c r="F132" s="79" t="s">
        <v>804</v>
      </c>
      <c r="G132" s="79" t="s">
        <v>1011</v>
      </c>
      <c r="H132" s="82" t="s">
        <v>68</v>
      </c>
      <c r="I132" s="31">
        <v>40398</v>
      </c>
      <c r="J132" s="27" t="s">
        <v>1012</v>
      </c>
      <c r="K132" s="31">
        <v>42079</v>
      </c>
      <c r="L132" s="83"/>
      <c r="M132" s="83" t="s">
        <v>1013</v>
      </c>
      <c r="N132" s="30" t="s">
        <v>246</v>
      </c>
      <c r="O132" s="30" t="s">
        <v>1014</v>
      </c>
    </row>
    <row r="133" spans="1:15" ht="60" x14ac:dyDescent="0.25">
      <c r="A133" s="7">
        <v>128</v>
      </c>
      <c r="B133" s="13" t="s">
        <v>684</v>
      </c>
      <c r="C133" s="13"/>
      <c r="D133" s="13" t="s">
        <v>947</v>
      </c>
      <c r="E133" s="79" t="s">
        <v>1015</v>
      </c>
      <c r="F133" s="79" t="s">
        <v>1016</v>
      </c>
      <c r="G133" s="79" t="s">
        <v>423</v>
      </c>
      <c r="H133" s="82" t="s">
        <v>68</v>
      </c>
      <c r="I133" s="31">
        <v>40491</v>
      </c>
      <c r="J133" s="27" t="s">
        <v>1017</v>
      </c>
      <c r="K133" s="31">
        <v>40499</v>
      </c>
      <c r="L133" s="83" t="s">
        <v>1018</v>
      </c>
      <c r="M133" s="83" t="s">
        <v>1019</v>
      </c>
      <c r="N133" s="30" t="s">
        <v>470</v>
      </c>
      <c r="O133" s="30" t="s">
        <v>1020</v>
      </c>
    </row>
    <row r="134" spans="1:15" ht="30" x14ac:dyDescent="0.25">
      <c r="A134" s="7">
        <v>129</v>
      </c>
      <c r="B134" s="13" t="s">
        <v>684</v>
      </c>
      <c r="C134" s="13"/>
      <c r="D134" s="13" t="s">
        <v>947</v>
      </c>
      <c r="E134" s="79" t="s">
        <v>1021</v>
      </c>
      <c r="F134" s="79" t="s">
        <v>1022</v>
      </c>
      <c r="G134" s="79" t="s">
        <v>73</v>
      </c>
      <c r="H134" s="82" t="s">
        <v>61</v>
      </c>
      <c r="I134" s="84">
        <v>40477</v>
      </c>
      <c r="J134" s="27" t="s">
        <v>1023</v>
      </c>
      <c r="K134" s="31">
        <v>40495</v>
      </c>
      <c r="L134" s="83"/>
      <c r="M134" s="83" t="s">
        <v>1024</v>
      </c>
      <c r="N134" s="30" t="s">
        <v>470</v>
      </c>
      <c r="O134" s="33" t="s">
        <v>1025</v>
      </c>
    </row>
    <row r="135" spans="1:15" ht="38.25" x14ac:dyDescent="0.25">
      <c r="A135" s="7">
        <v>130</v>
      </c>
      <c r="B135" s="13" t="s">
        <v>684</v>
      </c>
      <c r="C135" s="13"/>
      <c r="D135" s="13" t="s">
        <v>947</v>
      </c>
      <c r="E135" s="79" t="s">
        <v>1026</v>
      </c>
      <c r="F135" s="79" t="s">
        <v>1027</v>
      </c>
      <c r="G135" s="79" t="s">
        <v>347</v>
      </c>
      <c r="H135" s="82" t="s">
        <v>61</v>
      </c>
      <c r="I135" s="31">
        <v>40261</v>
      </c>
      <c r="J135" s="27" t="s">
        <v>1028</v>
      </c>
      <c r="K135" s="31">
        <v>40274</v>
      </c>
      <c r="L135" s="83"/>
      <c r="M135" s="83" t="s">
        <v>1029</v>
      </c>
      <c r="N135" s="30" t="s">
        <v>470</v>
      </c>
      <c r="O135" s="33" t="s">
        <v>1030</v>
      </c>
    </row>
    <row r="136" spans="1:15" ht="60" x14ac:dyDescent="0.25">
      <c r="A136" s="7">
        <v>131</v>
      </c>
      <c r="B136" s="13" t="s">
        <v>684</v>
      </c>
      <c r="C136" s="13"/>
      <c r="D136" s="13" t="s">
        <v>947</v>
      </c>
      <c r="E136" s="79" t="s">
        <v>1031</v>
      </c>
      <c r="F136" s="79" t="s">
        <v>1032</v>
      </c>
      <c r="G136" s="79" t="s">
        <v>287</v>
      </c>
      <c r="H136" s="82" t="s">
        <v>68</v>
      </c>
      <c r="I136" s="31">
        <v>40286</v>
      </c>
      <c r="J136" s="27" t="s">
        <v>1033</v>
      </c>
      <c r="K136" s="31">
        <v>42765</v>
      </c>
      <c r="L136" s="83" t="s">
        <v>1034</v>
      </c>
      <c r="M136" s="83" t="s">
        <v>1035</v>
      </c>
      <c r="N136" s="30" t="s">
        <v>470</v>
      </c>
      <c r="O136" s="30" t="s">
        <v>1036</v>
      </c>
    </row>
    <row r="137" spans="1:15" ht="51" x14ac:dyDescent="0.25">
      <c r="A137" s="7">
        <v>132</v>
      </c>
      <c r="B137" s="51" t="s">
        <v>684</v>
      </c>
      <c r="C137" s="51"/>
      <c r="D137" s="51" t="s">
        <v>947</v>
      </c>
      <c r="E137" s="79" t="s">
        <v>1037</v>
      </c>
      <c r="F137" s="79" t="s">
        <v>1038</v>
      </c>
      <c r="G137" s="79" t="s">
        <v>737</v>
      </c>
      <c r="H137" s="82" t="s">
        <v>61</v>
      </c>
      <c r="I137" s="31" t="s">
        <v>1039</v>
      </c>
      <c r="J137" s="27" t="s">
        <v>1040</v>
      </c>
      <c r="K137" s="31">
        <v>40220</v>
      </c>
      <c r="L137" s="83" t="s">
        <v>1041</v>
      </c>
      <c r="M137" s="83" t="s">
        <v>1042</v>
      </c>
      <c r="N137" s="30" t="s">
        <v>470</v>
      </c>
      <c r="O137" s="30" t="s">
        <v>1043</v>
      </c>
    </row>
    <row r="138" spans="1:15" ht="45" x14ac:dyDescent="0.25">
      <c r="A138" s="7">
        <v>133</v>
      </c>
      <c r="B138" s="13" t="s">
        <v>684</v>
      </c>
      <c r="C138" s="13"/>
      <c r="D138" s="13" t="s">
        <v>947</v>
      </c>
      <c r="E138" s="79" t="s">
        <v>1044</v>
      </c>
      <c r="F138" s="79" t="s">
        <v>1045</v>
      </c>
      <c r="G138" s="79" t="s">
        <v>1046</v>
      </c>
      <c r="H138" s="82" t="s">
        <v>61</v>
      </c>
      <c r="I138" s="31">
        <v>40552</v>
      </c>
      <c r="J138" s="27" t="s">
        <v>1047</v>
      </c>
      <c r="K138" s="31">
        <v>41543</v>
      </c>
      <c r="L138" s="83" t="s">
        <v>1048</v>
      </c>
      <c r="M138" s="83"/>
      <c r="N138" s="30" t="s">
        <v>470</v>
      </c>
      <c r="O138" s="30" t="s">
        <v>1049</v>
      </c>
    </row>
    <row r="139" spans="1:15" ht="38.25" x14ac:dyDescent="0.25">
      <c r="A139" s="7">
        <v>134</v>
      </c>
      <c r="B139" s="85" t="s">
        <v>163</v>
      </c>
      <c r="C139" s="74"/>
      <c r="D139" s="81" t="s">
        <v>1050</v>
      </c>
      <c r="E139" s="86" t="s">
        <v>1051</v>
      </c>
      <c r="F139" s="86" t="s">
        <v>769</v>
      </c>
      <c r="G139" s="86" t="s">
        <v>330</v>
      </c>
      <c r="H139" s="27" t="s">
        <v>68</v>
      </c>
      <c r="I139" s="31">
        <v>40370</v>
      </c>
      <c r="J139" s="82">
        <v>633015</v>
      </c>
      <c r="K139" s="87">
        <v>40403</v>
      </c>
      <c r="L139" s="83" t="s">
        <v>1052</v>
      </c>
      <c r="M139" s="83" t="s">
        <v>1053</v>
      </c>
      <c r="N139" s="88" t="s">
        <v>1054</v>
      </c>
      <c r="O139" s="88" t="s">
        <v>906</v>
      </c>
    </row>
    <row r="140" spans="1:15" ht="51" x14ac:dyDescent="0.25">
      <c r="A140" s="7">
        <v>135</v>
      </c>
      <c r="B140" s="85" t="s">
        <v>163</v>
      </c>
      <c r="C140" s="74"/>
      <c r="D140" s="81" t="s">
        <v>1050</v>
      </c>
      <c r="E140" s="86" t="s">
        <v>1055</v>
      </c>
      <c r="F140" s="86" t="s">
        <v>508</v>
      </c>
      <c r="G140" s="86" t="s">
        <v>701</v>
      </c>
      <c r="H140" s="27" t="s">
        <v>61</v>
      </c>
      <c r="I140" s="31">
        <v>40360</v>
      </c>
      <c r="J140" s="82">
        <v>633001</v>
      </c>
      <c r="K140" s="87">
        <v>40393</v>
      </c>
      <c r="L140" s="83" t="s">
        <v>702</v>
      </c>
      <c r="M140" s="83" t="s">
        <v>1056</v>
      </c>
      <c r="N140" s="88" t="s">
        <v>470</v>
      </c>
      <c r="O140" s="88" t="s">
        <v>1057</v>
      </c>
    </row>
    <row r="141" spans="1:15" ht="38.25" x14ac:dyDescent="0.25">
      <c r="A141" s="7">
        <v>136</v>
      </c>
      <c r="B141" s="85" t="s">
        <v>163</v>
      </c>
      <c r="C141" s="74"/>
      <c r="D141" s="81" t="s">
        <v>1050</v>
      </c>
      <c r="E141" s="86" t="s">
        <v>1058</v>
      </c>
      <c r="F141" s="86" t="s">
        <v>1059</v>
      </c>
      <c r="G141" s="86" t="s">
        <v>1060</v>
      </c>
      <c r="H141" s="27" t="s">
        <v>61</v>
      </c>
      <c r="I141" s="31">
        <v>40419</v>
      </c>
      <c r="J141" s="82">
        <v>702635</v>
      </c>
      <c r="K141" s="87">
        <v>41800</v>
      </c>
      <c r="L141" s="83" t="s">
        <v>1061</v>
      </c>
      <c r="M141" s="83" t="s">
        <v>1062</v>
      </c>
      <c r="N141" s="88" t="s">
        <v>436</v>
      </c>
      <c r="O141" s="88" t="s">
        <v>1063</v>
      </c>
    </row>
    <row r="142" spans="1:15" ht="25.5" x14ac:dyDescent="0.25">
      <c r="A142" s="7">
        <v>137</v>
      </c>
      <c r="B142" s="85" t="s">
        <v>163</v>
      </c>
      <c r="C142" s="74"/>
      <c r="D142" s="81" t="s">
        <v>1050</v>
      </c>
      <c r="E142" s="86" t="s">
        <v>1064</v>
      </c>
      <c r="F142" s="86" t="s">
        <v>1065</v>
      </c>
      <c r="G142" s="86" t="s">
        <v>1066</v>
      </c>
      <c r="H142" s="27" t="s">
        <v>68</v>
      </c>
      <c r="I142" s="31">
        <v>40612</v>
      </c>
      <c r="J142" s="82">
        <v>642660</v>
      </c>
      <c r="K142" s="87">
        <v>40623</v>
      </c>
      <c r="L142" s="83"/>
      <c r="M142" s="83" t="s">
        <v>1067</v>
      </c>
      <c r="N142" s="88" t="s">
        <v>436</v>
      </c>
      <c r="O142" s="88" t="s">
        <v>1068</v>
      </c>
    </row>
    <row r="143" spans="1:15" ht="38.25" x14ac:dyDescent="0.25">
      <c r="A143" s="7">
        <v>138</v>
      </c>
      <c r="B143" s="85" t="s">
        <v>163</v>
      </c>
      <c r="C143" s="74"/>
      <c r="D143" s="81" t="s">
        <v>1050</v>
      </c>
      <c r="E143" s="86" t="s">
        <v>1069</v>
      </c>
      <c r="F143" s="86" t="s">
        <v>72</v>
      </c>
      <c r="G143" s="86" t="s">
        <v>461</v>
      </c>
      <c r="H143" s="27" t="s">
        <v>61</v>
      </c>
      <c r="I143" s="31">
        <v>40398</v>
      </c>
      <c r="J143" s="82">
        <v>724285</v>
      </c>
      <c r="K143" s="87">
        <v>42242</v>
      </c>
      <c r="L143" s="83" t="s">
        <v>1070</v>
      </c>
      <c r="M143" s="83" t="s">
        <v>1071</v>
      </c>
      <c r="N143" s="88" t="s">
        <v>436</v>
      </c>
      <c r="O143" s="88" t="s">
        <v>1072</v>
      </c>
    </row>
    <row r="144" spans="1:15" ht="51" x14ac:dyDescent="0.25">
      <c r="A144" s="7">
        <v>139</v>
      </c>
      <c r="B144" s="85" t="s">
        <v>163</v>
      </c>
      <c r="C144" s="74"/>
      <c r="D144" s="81" t="s">
        <v>1050</v>
      </c>
      <c r="E144" s="86" t="s">
        <v>978</v>
      </c>
      <c r="F144" s="86" t="s">
        <v>1073</v>
      </c>
      <c r="G144" s="86" t="s">
        <v>78</v>
      </c>
      <c r="H144" s="27" t="s">
        <v>68</v>
      </c>
      <c r="I144" s="31">
        <v>40282</v>
      </c>
      <c r="J144" s="82">
        <v>627698</v>
      </c>
      <c r="K144" s="87">
        <v>41751</v>
      </c>
      <c r="L144" s="83" t="s">
        <v>1074</v>
      </c>
      <c r="M144" s="83" t="s">
        <v>1075</v>
      </c>
      <c r="N144" s="88" t="s">
        <v>470</v>
      </c>
      <c r="O144" s="88" t="s">
        <v>1076</v>
      </c>
    </row>
    <row r="145" spans="1:15" ht="51" x14ac:dyDescent="0.25">
      <c r="A145" s="7">
        <v>140</v>
      </c>
      <c r="B145" s="85" t="s">
        <v>163</v>
      </c>
      <c r="C145" s="74"/>
      <c r="D145" s="81" t="s">
        <v>1050</v>
      </c>
      <c r="E145" s="86" t="s">
        <v>337</v>
      </c>
      <c r="F145" s="86" t="s">
        <v>1077</v>
      </c>
      <c r="G145" s="86" t="s">
        <v>259</v>
      </c>
      <c r="H145" s="27" t="s">
        <v>61</v>
      </c>
      <c r="I145" s="31">
        <v>40507</v>
      </c>
      <c r="J145" s="82">
        <v>694707</v>
      </c>
      <c r="K145" s="87">
        <v>41603</v>
      </c>
      <c r="L145" s="83" t="s">
        <v>1078</v>
      </c>
      <c r="M145" s="83"/>
      <c r="N145" s="88" t="s">
        <v>494</v>
      </c>
      <c r="O145" s="88" t="s">
        <v>1079</v>
      </c>
    </row>
    <row r="146" spans="1:15" ht="38.25" x14ac:dyDescent="0.25">
      <c r="A146" s="7">
        <v>141</v>
      </c>
      <c r="B146" s="85" t="s">
        <v>163</v>
      </c>
      <c r="C146" s="74"/>
      <c r="D146" s="81" t="s">
        <v>1050</v>
      </c>
      <c r="E146" s="86" t="s">
        <v>1080</v>
      </c>
      <c r="F146" s="86" t="s">
        <v>769</v>
      </c>
      <c r="G146" s="86" t="s">
        <v>330</v>
      </c>
      <c r="H146" s="27" t="s">
        <v>68</v>
      </c>
      <c r="I146" s="31">
        <v>40532</v>
      </c>
      <c r="J146" s="82">
        <v>637759</v>
      </c>
      <c r="K146" s="87">
        <v>40556</v>
      </c>
      <c r="L146" s="83"/>
      <c r="M146" s="83" t="s">
        <v>1081</v>
      </c>
      <c r="N146" s="88" t="s">
        <v>470</v>
      </c>
      <c r="O146" s="88" t="s">
        <v>1082</v>
      </c>
    </row>
    <row r="147" spans="1:15" ht="38.25" x14ac:dyDescent="0.25">
      <c r="A147" s="7">
        <v>142</v>
      </c>
      <c r="B147" s="85" t="s">
        <v>163</v>
      </c>
      <c r="C147" s="74"/>
      <c r="D147" s="81" t="s">
        <v>1050</v>
      </c>
      <c r="E147" s="86" t="s">
        <v>1083</v>
      </c>
      <c r="F147" s="86" t="s">
        <v>1084</v>
      </c>
      <c r="G147" s="86" t="s">
        <v>534</v>
      </c>
      <c r="H147" s="27" t="s">
        <v>61</v>
      </c>
      <c r="I147" s="31">
        <v>40547</v>
      </c>
      <c r="J147" s="82">
        <v>637758</v>
      </c>
      <c r="K147" s="87">
        <v>40556</v>
      </c>
      <c r="L147" s="83" t="s">
        <v>1085</v>
      </c>
      <c r="M147" s="83" t="s">
        <v>1086</v>
      </c>
      <c r="N147" s="88" t="s">
        <v>436</v>
      </c>
      <c r="O147" s="88" t="s">
        <v>1087</v>
      </c>
    </row>
    <row r="148" spans="1:15" ht="51" x14ac:dyDescent="0.25">
      <c r="A148" s="7">
        <v>143</v>
      </c>
      <c r="B148" s="85" t="s">
        <v>163</v>
      </c>
      <c r="C148" s="74"/>
      <c r="D148" s="81" t="s">
        <v>1050</v>
      </c>
      <c r="E148" s="86" t="s">
        <v>1088</v>
      </c>
      <c r="F148" s="86" t="s">
        <v>1089</v>
      </c>
      <c r="G148" s="86" t="s">
        <v>1090</v>
      </c>
      <c r="H148" s="27" t="s">
        <v>68</v>
      </c>
      <c r="I148" s="31" t="s">
        <v>1091</v>
      </c>
      <c r="J148" s="82">
        <v>642659</v>
      </c>
      <c r="K148" s="87">
        <v>40623</v>
      </c>
      <c r="L148" s="83" t="s">
        <v>1092</v>
      </c>
      <c r="M148" s="83" t="s">
        <v>1093</v>
      </c>
      <c r="N148" s="88" t="s">
        <v>436</v>
      </c>
      <c r="O148" s="88" t="s">
        <v>1094</v>
      </c>
    </row>
    <row r="149" spans="1:15" ht="38.25" x14ac:dyDescent="0.25">
      <c r="A149" s="7">
        <v>144</v>
      </c>
      <c r="B149" s="85" t="s">
        <v>163</v>
      </c>
      <c r="C149" s="74"/>
      <c r="D149" s="81" t="s">
        <v>1050</v>
      </c>
      <c r="E149" s="86" t="s">
        <v>1095</v>
      </c>
      <c r="F149" s="86" t="s">
        <v>1096</v>
      </c>
      <c r="G149" s="86" t="s">
        <v>817</v>
      </c>
      <c r="H149" s="27" t="s">
        <v>68</v>
      </c>
      <c r="I149" s="31">
        <v>40628</v>
      </c>
      <c r="J149" s="82">
        <v>749043</v>
      </c>
      <c r="K149" s="87">
        <v>42920</v>
      </c>
      <c r="L149" s="83" t="s">
        <v>1097</v>
      </c>
      <c r="M149" s="83" t="s">
        <v>1098</v>
      </c>
      <c r="N149" s="88" t="s">
        <v>436</v>
      </c>
      <c r="O149" s="88" t="s">
        <v>1099</v>
      </c>
    </row>
    <row r="150" spans="1:15" ht="38.25" x14ac:dyDescent="0.25">
      <c r="A150" s="7">
        <v>145</v>
      </c>
      <c r="B150" s="85" t="s">
        <v>163</v>
      </c>
      <c r="C150" s="74"/>
      <c r="D150" s="81" t="s">
        <v>1050</v>
      </c>
      <c r="E150" s="86" t="s">
        <v>1100</v>
      </c>
      <c r="F150" s="86" t="s">
        <v>1101</v>
      </c>
      <c r="G150" s="86" t="s">
        <v>1102</v>
      </c>
      <c r="H150" s="27" t="s">
        <v>68</v>
      </c>
      <c r="I150" s="31">
        <v>40590</v>
      </c>
      <c r="J150" s="82">
        <v>642641</v>
      </c>
      <c r="K150" s="87">
        <v>40603</v>
      </c>
      <c r="L150" s="83" t="s">
        <v>1103</v>
      </c>
      <c r="M150" s="83" t="s">
        <v>1104</v>
      </c>
      <c r="N150" s="88" t="s">
        <v>246</v>
      </c>
      <c r="O150" s="88" t="s">
        <v>1105</v>
      </c>
    </row>
    <row r="151" spans="1:15" ht="25.5" x14ac:dyDescent="0.25">
      <c r="A151" s="7">
        <v>146</v>
      </c>
      <c r="B151" s="85" t="s">
        <v>163</v>
      </c>
      <c r="C151" s="74"/>
      <c r="D151" s="81" t="s">
        <v>1050</v>
      </c>
      <c r="E151" s="86" t="s">
        <v>76</v>
      </c>
      <c r="F151" s="86" t="s">
        <v>1106</v>
      </c>
      <c r="G151" s="86" t="s">
        <v>1107</v>
      </c>
      <c r="H151" s="27" t="s">
        <v>61</v>
      </c>
      <c r="I151" s="31">
        <v>40319</v>
      </c>
      <c r="J151" s="82">
        <v>667062</v>
      </c>
      <c r="K151" s="87">
        <v>41186</v>
      </c>
      <c r="L151" s="83" t="s">
        <v>1108</v>
      </c>
      <c r="M151" s="83" t="s">
        <v>1109</v>
      </c>
      <c r="N151" s="88" t="s">
        <v>436</v>
      </c>
      <c r="O151" s="88" t="s">
        <v>1110</v>
      </c>
    </row>
    <row r="152" spans="1:15" ht="38.25" x14ac:dyDescent="0.25">
      <c r="A152" s="7">
        <v>147</v>
      </c>
      <c r="B152" s="85" t="s">
        <v>163</v>
      </c>
      <c r="C152" s="74"/>
      <c r="D152" s="81" t="s">
        <v>1050</v>
      </c>
      <c r="E152" s="86" t="s">
        <v>1111</v>
      </c>
      <c r="F152" s="86" t="s">
        <v>687</v>
      </c>
      <c r="G152" s="86" t="s">
        <v>1112</v>
      </c>
      <c r="H152" s="27" t="s">
        <v>68</v>
      </c>
      <c r="I152" s="31">
        <v>40272</v>
      </c>
      <c r="J152" s="82">
        <v>627741</v>
      </c>
      <c r="K152" s="87">
        <v>40324</v>
      </c>
      <c r="L152" s="83"/>
      <c r="M152" s="83" t="s">
        <v>1113</v>
      </c>
      <c r="N152" s="88" t="s">
        <v>494</v>
      </c>
      <c r="O152" s="88" t="s">
        <v>1114</v>
      </c>
    </row>
    <row r="153" spans="1:15" ht="25.5" x14ac:dyDescent="0.25">
      <c r="A153" s="7">
        <v>148</v>
      </c>
      <c r="B153" s="85" t="s">
        <v>163</v>
      </c>
      <c r="C153" s="74"/>
      <c r="D153" s="81" t="s">
        <v>1050</v>
      </c>
      <c r="E153" s="86" t="s">
        <v>1115</v>
      </c>
      <c r="F153" s="86" t="s">
        <v>804</v>
      </c>
      <c r="G153" s="86" t="s">
        <v>836</v>
      </c>
      <c r="H153" s="27" t="s">
        <v>68</v>
      </c>
      <c r="I153" s="31">
        <v>40500</v>
      </c>
      <c r="J153" s="82">
        <v>748228</v>
      </c>
      <c r="K153" s="87">
        <v>42907</v>
      </c>
      <c r="L153" s="83"/>
      <c r="M153" s="83" t="s">
        <v>1116</v>
      </c>
      <c r="N153" s="88" t="s">
        <v>494</v>
      </c>
      <c r="O153" s="88" t="s">
        <v>1117</v>
      </c>
    </row>
    <row r="154" spans="1:15" ht="38.25" x14ac:dyDescent="0.25">
      <c r="A154" s="7">
        <v>149</v>
      </c>
      <c r="B154" s="85" t="s">
        <v>163</v>
      </c>
      <c r="C154" s="74"/>
      <c r="D154" s="81" t="s">
        <v>1050</v>
      </c>
      <c r="E154" s="86" t="s">
        <v>1037</v>
      </c>
      <c r="F154" s="86" t="s">
        <v>1118</v>
      </c>
      <c r="G154" s="86" t="s">
        <v>1119</v>
      </c>
      <c r="H154" s="27" t="s">
        <v>68</v>
      </c>
      <c r="I154" s="31">
        <v>40413</v>
      </c>
      <c r="J154" s="82">
        <v>633038</v>
      </c>
      <c r="K154" s="87">
        <v>40424</v>
      </c>
      <c r="L154" s="83" t="s">
        <v>1120</v>
      </c>
      <c r="M154" s="88" t="s">
        <v>1121</v>
      </c>
      <c r="N154" s="89" t="s">
        <v>470</v>
      </c>
      <c r="O154" s="88" t="s">
        <v>1122</v>
      </c>
    </row>
    <row r="155" spans="1:15" ht="38.25" x14ac:dyDescent="0.25">
      <c r="A155" s="7">
        <v>150</v>
      </c>
      <c r="B155" s="85" t="s">
        <v>163</v>
      </c>
      <c r="C155" s="74"/>
      <c r="D155" s="81" t="s">
        <v>1050</v>
      </c>
      <c r="E155" s="86" t="s">
        <v>1123</v>
      </c>
      <c r="F155" s="86" t="s">
        <v>1124</v>
      </c>
      <c r="G155" s="86" t="s">
        <v>1125</v>
      </c>
      <c r="H155" s="27" t="s">
        <v>61</v>
      </c>
      <c r="I155" s="31">
        <v>40351</v>
      </c>
      <c r="J155" s="82">
        <v>765459</v>
      </c>
      <c r="K155" s="87">
        <v>42784</v>
      </c>
      <c r="L155" s="83" t="s">
        <v>1126</v>
      </c>
      <c r="M155" s="83" t="s">
        <v>1127</v>
      </c>
      <c r="N155" s="88" t="s">
        <v>436</v>
      </c>
      <c r="O155" s="88" t="s">
        <v>1128</v>
      </c>
    </row>
    <row r="156" spans="1:15" ht="60" x14ac:dyDescent="0.25">
      <c r="A156" s="7">
        <v>151</v>
      </c>
      <c r="B156" s="85" t="s">
        <v>163</v>
      </c>
      <c r="C156" s="74"/>
      <c r="D156" s="90" t="s">
        <v>1129</v>
      </c>
      <c r="E156" s="79" t="s">
        <v>267</v>
      </c>
      <c r="F156" s="79" t="s">
        <v>1130</v>
      </c>
      <c r="G156" s="79" t="s">
        <v>399</v>
      </c>
      <c r="H156" s="27" t="s">
        <v>61</v>
      </c>
      <c r="I156" s="31">
        <v>40612</v>
      </c>
      <c r="J156" s="27">
        <v>643511</v>
      </c>
      <c r="K156" s="31">
        <v>40595</v>
      </c>
      <c r="L156" s="91"/>
      <c r="M156" s="92" t="s">
        <v>1131</v>
      </c>
      <c r="N156" s="92" t="s">
        <v>1132</v>
      </c>
      <c r="O156" s="28" t="s">
        <v>1133</v>
      </c>
    </row>
    <row r="157" spans="1:15" ht="30" x14ac:dyDescent="0.25">
      <c r="A157" s="7">
        <v>152</v>
      </c>
      <c r="B157" s="85" t="s">
        <v>163</v>
      </c>
      <c r="C157" s="74"/>
      <c r="D157" s="90" t="s">
        <v>1134</v>
      </c>
      <c r="E157" s="79" t="s">
        <v>1135</v>
      </c>
      <c r="F157" s="79" t="s">
        <v>780</v>
      </c>
      <c r="G157" s="79" t="s">
        <v>1136</v>
      </c>
      <c r="H157" s="27" t="s">
        <v>68</v>
      </c>
      <c r="I157" s="31">
        <v>40453</v>
      </c>
      <c r="J157" s="27">
        <v>633045</v>
      </c>
      <c r="K157" s="31">
        <v>40428</v>
      </c>
      <c r="L157" s="91"/>
      <c r="M157" s="92" t="s">
        <v>1137</v>
      </c>
      <c r="N157" s="92" t="s">
        <v>1132</v>
      </c>
      <c r="O157" s="28" t="s">
        <v>1138</v>
      </c>
    </row>
    <row r="158" spans="1:15" ht="60" x14ac:dyDescent="0.25">
      <c r="A158" s="7">
        <v>153</v>
      </c>
      <c r="B158" s="85" t="s">
        <v>163</v>
      </c>
      <c r="C158" s="74"/>
      <c r="D158" s="90" t="s">
        <v>1134</v>
      </c>
      <c r="E158" s="79" t="s">
        <v>337</v>
      </c>
      <c r="F158" s="79" t="s">
        <v>1139</v>
      </c>
      <c r="G158" s="79" t="s">
        <v>347</v>
      </c>
      <c r="H158" s="27" t="s">
        <v>61</v>
      </c>
      <c r="I158" s="31">
        <v>40311</v>
      </c>
      <c r="J158" s="27">
        <v>637697</v>
      </c>
      <c r="K158" s="31">
        <v>40495</v>
      </c>
      <c r="L158" s="91" t="s">
        <v>1140</v>
      </c>
      <c r="M158" s="92" t="s">
        <v>1141</v>
      </c>
      <c r="N158" s="92" t="s">
        <v>1142</v>
      </c>
      <c r="O158" s="28" t="s">
        <v>1143</v>
      </c>
    </row>
    <row r="159" spans="1:15" ht="60" x14ac:dyDescent="0.25">
      <c r="A159" s="7">
        <v>154</v>
      </c>
      <c r="B159" s="85" t="s">
        <v>163</v>
      </c>
      <c r="C159" s="74"/>
      <c r="D159" s="90" t="s">
        <v>1134</v>
      </c>
      <c r="E159" s="79" t="s">
        <v>337</v>
      </c>
      <c r="F159" s="79" t="s">
        <v>1144</v>
      </c>
      <c r="G159" s="79" t="s">
        <v>523</v>
      </c>
      <c r="H159" s="27" t="s">
        <v>68</v>
      </c>
      <c r="I159" s="31">
        <v>40197</v>
      </c>
      <c r="J159" s="27">
        <v>627744</v>
      </c>
      <c r="K159" s="31">
        <v>40331</v>
      </c>
      <c r="L159" s="91" t="s">
        <v>351</v>
      </c>
      <c r="M159" s="92" t="s">
        <v>1145</v>
      </c>
      <c r="N159" s="92" t="s">
        <v>1142</v>
      </c>
      <c r="O159" s="28" t="s">
        <v>1146</v>
      </c>
    </row>
    <row r="160" spans="1:15" ht="60" x14ac:dyDescent="0.25">
      <c r="A160" s="7">
        <v>155</v>
      </c>
      <c r="B160" s="85" t="s">
        <v>163</v>
      </c>
      <c r="C160" s="74"/>
      <c r="D160" s="90" t="s">
        <v>1134</v>
      </c>
      <c r="E160" s="79" t="s">
        <v>1147</v>
      </c>
      <c r="F160" s="79" t="s">
        <v>1148</v>
      </c>
      <c r="G160" s="79" t="s">
        <v>1149</v>
      </c>
      <c r="H160" s="27" t="s">
        <v>61</v>
      </c>
      <c r="I160" s="31">
        <v>40315</v>
      </c>
      <c r="J160" s="27">
        <v>739170</v>
      </c>
      <c r="K160" s="31">
        <v>42535</v>
      </c>
      <c r="L160" s="91" t="s">
        <v>1150</v>
      </c>
      <c r="M160" s="92" t="s">
        <v>1151</v>
      </c>
      <c r="N160" s="92" t="s">
        <v>1142</v>
      </c>
      <c r="O160" s="28" t="s">
        <v>1152</v>
      </c>
    </row>
    <row r="161" spans="1:15" ht="45" x14ac:dyDescent="0.25">
      <c r="A161" s="7">
        <v>156</v>
      </c>
      <c r="B161" s="85" t="s">
        <v>163</v>
      </c>
      <c r="C161" s="74"/>
      <c r="D161" s="90" t="s">
        <v>1134</v>
      </c>
      <c r="E161" s="79" t="s">
        <v>1153</v>
      </c>
      <c r="F161" s="79" t="s">
        <v>1101</v>
      </c>
      <c r="G161" s="79" t="s">
        <v>1154</v>
      </c>
      <c r="H161" s="27" t="s">
        <v>68</v>
      </c>
      <c r="I161" s="31">
        <v>40576</v>
      </c>
      <c r="J161" s="27">
        <v>627730</v>
      </c>
      <c r="K161" s="31">
        <v>40315</v>
      </c>
      <c r="L161" s="91" t="s">
        <v>1155</v>
      </c>
      <c r="M161" s="92" t="s">
        <v>1156</v>
      </c>
      <c r="N161" s="92" t="s">
        <v>1132</v>
      </c>
      <c r="O161" s="28" t="s">
        <v>1157</v>
      </c>
    </row>
    <row r="162" spans="1:15" ht="60" x14ac:dyDescent="0.25">
      <c r="A162" s="7">
        <v>157</v>
      </c>
      <c r="B162" s="85" t="s">
        <v>163</v>
      </c>
      <c r="C162" s="74"/>
      <c r="D162" s="90" t="s">
        <v>1134</v>
      </c>
      <c r="E162" s="79" t="s">
        <v>354</v>
      </c>
      <c r="F162" s="79" t="s">
        <v>329</v>
      </c>
      <c r="G162" s="79" t="s">
        <v>1158</v>
      </c>
      <c r="H162" s="27" t="s">
        <v>68</v>
      </c>
      <c r="I162" s="31" t="s">
        <v>1159</v>
      </c>
      <c r="J162" s="27">
        <v>758503</v>
      </c>
      <c r="K162" s="31">
        <v>42986</v>
      </c>
      <c r="L162" s="91" t="s">
        <v>1160</v>
      </c>
      <c r="M162" s="92" t="s">
        <v>1161</v>
      </c>
      <c r="N162" s="92" t="s">
        <v>1142</v>
      </c>
      <c r="O162" s="28" t="s">
        <v>1162</v>
      </c>
    </row>
    <row r="163" spans="1:15" ht="45" x14ac:dyDescent="0.25">
      <c r="A163" s="7">
        <v>158</v>
      </c>
      <c r="B163" s="85" t="s">
        <v>163</v>
      </c>
      <c r="C163" s="74"/>
      <c r="D163" s="90" t="s">
        <v>1134</v>
      </c>
      <c r="E163" s="79" t="s">
        <v>1163</v>
      </c>
      <c r="F163" s="79" t="s">
        <v>853</v>
      </c>
      <c r="G163" s="79" t="s">
        <v>1164</v>
      </c>
      <c r="H163" s="27" t="s">
        <v>61</v>
      </c>
      <c r="I163" s="31">
        <v>40420</v>
      </c>
      <c r="J163" s="27">
        <v>637695</v>
      </c>
      <c r="K163" s="31">
        <v>40495</v>
      </c>
      <c r="L163" s="91" t="s">
        <v>1165</v>
      </c>
      <c r="M163" s="92" t="s">
        <v>1166</v>
      </c>
      <c r="N163" s="92" t="s">
        <v>1132</v>
      </c>
      <c r="O163" s="28" t="s">
        <v>1167</v>
      </c>
    </row>
    <row r="164" spans="1:15" ht="60" x14ac:dyDescent="0.25">
      <c r="A164" s="7">
        <v>159</v>
      </c>
      <c r="B164" s="85" t="s">
        <v>163</v>
      </c>
      <c r="C164" s="74"/>
      <c r="D164" s="92" t="s">
        <v>1134</v>
      </c>
      <c r="E164" s="79" t="s">
        <v>858</v>
      </c>
      <c r="F164" s="79" t="s">
        <v>723</v>
      </c>
      <c r="G164" s="79" t="s">
        <v>1168</v>
      </c>
      <c r="H164" s="27" t="s">
        <v>61</v>
      </c>
      <c r="I164" s="31">
        <v>40504</v>
      </c>
      <c r="J164" s="27">
        <v>633061</v>
      </c>
      <c r="K164" s="31">
        <v>40442</v>
      </c>
      <c r="L164" s="91" t="s">
        <v>1169</v>
      </c>
      <c r="M164" s="92" t="s">
        <v>1170</v>
      </c>
      <c r="N164" s="92" t="s">
        <v>1171</v>
      </c>
      <c r="O164" s="28" t="s">
        <v>1172</v>
      </c>
    </row>
    <row r="165" spans="1:15" ht="45" x14ac:dyDescent="0.25">
      <c r="A165" s="7">
        <v>160</v>
      </c>
      <c r="B165" s="85" t="s">
        <v>163</v>
      </c>
      <c r="C165" s="74"/>
      <c r="D165" s="92" t="s">
        <v>1134</v>
      </c>
      <c r="E165" s="79" t="s">
        <v>1173</v>
      </c>
      <c r="F165" s="79" t="s">
        <v>1174</v>
      </c>
      <c r="G165" s="79" t="s">
        <v>1006</v>
      </c>
      <c r="H165" s="27" t="s">
        <v>61</v>
      </c>
      <c r="I165" s="31">
        <v>40297</v>
      </c>
      <c r="J165" s="27">
        <v>637728</v>
      </c>
      <c r="K165" s="31">
        <v>40514</v>
      </c>
      <c r="L165" s="91" t="s">
        <v>1175</v>
      </c>
      <c r="M165" s="92" t="s">
        <v>1176</v>
      </c>
      <c r="N165" s="92" t="s">
        <v>1142</v>
      </c>
      <c r="O165" s="28" t="s">
        <v>1177</v>
      </c>
    </row>
    <row r="166" spans="1:15" ht="45" x14ac:dyDescent="0.25">
      <c r="A166" s="7">
        <v>161</v>
      </c>
      <c r="B166" s="85" t="s">
        <v>163</v>
      </c>
      <c r="C166" s="74"/>
      <c r="D166" s="92" t="s">
        <v>1134</v>
      </c>
      <c r="E166" s="79" t="s">
        <v>363</v>
      </c>
      <c r="F166" s="79" t="s">
        <v>472</v>
      </c>
      <c r="G166" s="79" t="s">
        <v>1178</v>
      </c>
      <c r="H166" s="27" t="s">
        <v>61</v>
      </c>
      <c r="I166" s="31">
        <v>40511</v>
      </c>
      <c r="J166" s="27">
        <v>627721</v>
      </c>
      <c r="K166" s="31">
        <v>40310</v>
      </c>
      <c r="L166" s="91"/>
      <c r="M166" s="92" t="s">
        <v>1179</v>
      </c>
      <c r="N166" s="92" t="s">
        <v>1132</v>
      </c>
      <c r="O166" s="28" t="s">
        <v>1180</v>
      </c>
    </row>
    <row r="167" spans="1:15" ht="60" x14ac:dyDescent="0.25">
      <c r="A167" s="7">
        <v>162</v>
      </c>
      <c r="B167" s="85" t="s">
        <v>163</v>
      </c>
      <c r="C167" s="74"/>
      <c r="D167" s="92" t="s">
        <v>1134</v>
      </c>
      <c r="E167" s="79" t="s">
        <v>1181</v>
      </c>
      <c r="F167" s="79" t="s">
        <v>1182</v>
      </c>
      <c r="G167" s="79" t="s">
        <v>1183</v>
      </c>
      <c r="H167" s="27" t="s">
        <v>68</v>
      </c>
      <c r="I167" s="31">
        <v>40231</v>
      </c>
      <c r="J167" s="27">
        <v>623864</v>
      </c>
      <c r="K167" s="31" t="s">
        <v>1184</v>
      </c>
      <c r="L167" s="91" t="s">
        <v>1185</v>
      </c>
      <c r="M167" s="92" t="s">
        <v>1186</v>
      </c>
      <c r="N167" s="92" t="s">
        <v>1142</v>
      </c>
      <c r="O167" s="28" t="s">
        <v>1187</v>
      </c>
    </row>
    <row r="168" spans="1:15" ht="60" x14ac:dyDescent="0.25">
      <c r="A168" s="7">
        <v>163</v>
      </c>
      <c r="B168" s="85" t="s">
        <v>163</v>
      </c>
      <c r="C168" s="74"/>
      <c r="D168" s="92" t="s">
        <v>1134</v>
      </c>
      <c r="E168" s="79" t="s">
        <v>1111</v>
      </c>
      <c r="F168" s="79" t="s">
        <v>1188</v>
      </c>
      <c r="G168" s="79" t="s">
        <v>1189</v>
      </c>
      <c r="H168" s="27" t="s">
        <v>61</v>
      </c>
      <c r="I168" s="31">
        <v>40362</v>
      </c>
      <c r="J168" s="27">
        <v>622698</v>
      </c>
      <c r="K168" s="31">
        <v>40240</v>
      </c>
      <c r="L168" s="91" t="s">
        <v>1190</v>
      </c>
      <c r="M168" s="92" t="s">
        <v>1191</v>
      </c>
      <c r="N168" s="92" t="s">
        <v>1142</v>
      </c>
      <c r="O168" s="28" t="s">
        <v>1192</v>
      </c>
    </row>
    <row r="169" spans="1:15" ht="60" x14ac:dyDescent="0.25">
      <c r="A169" s="7">
        <v>164</v>
      </c>
      <c r="B169" s="85" t="s">
        <v>163</v>
      </c>
      <c r="C169" s="74"/>
      <c r="D169" s="92" t="s">
        <v>1134</v>
      </c>
      <c r="E169" s="79" t="s">
        <v>1111</v>
      </c>
      <c r="F169" s="79" t="s">
        <v>1193</v>
      </c>
      <c r="G169" s="79" t="s">
        <v>1046</v>
      </c>
      <c r="H169" s="27" t="s">
        <v>61</v>
      </c>
      <c r="I169" s="31">
        <v>40578</v>
      </c>
      <c r="J169" s="27">
        <v>724385</v>
      </c>
      <c r="K169" s="31">
        <v>42272</v>
      </c>
      <c r="L169" s="91" t="s">
        <v>1194</v>
      </c>
      <c r="M169" s="92" t="s">
        <v>1195</v>
      </c>
      <c r="N169" s="92" t="s">
        <v>1142</v>
      </c>
      <c r="O169" s="28" t="s">
        <v>1196</v>
      </c>
    </row>
    <row r="170" spans="1:15" ht="45" x14ac:dyDescent="0.25">
      <c r="A170" s="7">
        <v>165</v>
      </c>
      <c r="B170" s="85" t="s">
        <v>163</v>
      </c>
      <c r="C170" s="74"/>
      <c r="D170" s="92" t="s">
        <v>1134</v>
      </c>
      <c r="E170" s="79" t="s">
        <v>1111</v>
      </c>
      <c r="F170" s="79" t="s">
        <v>545</v>
      </c>
      <c r="G170" s="79" t="s">
        <v>1197</v>
      </c>
      <c r="H170" s="27" t="s">
        <v>68</v>
      </c>
      <c r="I170" s="31">
        <v>40511</v>
      </c>
      <c r="J170" s="27">
        <v>748250</v>
      </c>
      <c r="K170" s="31">
        <v>42978</v>
      </c>
      <c r="L170" s="91" t="s">
        <v>1198</v>
      </c>
      <c r="M170" s="92" t="s">
        <v>1199</v>
      </c>
      <c r="N170" s="92" t="s">
        <v>1142</v>
      </c>
      <c r="O170" s="28" t="s">
        <v>1200</v>
      </c>
    </row>
    <row r="171" spans="1:15" ht="45" x14ac:dyDescent="0.25">
      <c r="A171" s="7">
        <v>166</v>
      </c>
      <c r="B171" s="85" t="s">
        <v>163</v>
      </c>
      <c r="C171" s="74"/>
      <c r="D171" s="92" t="s">
        <v>1134</v>
      </c>
      <c r="E171" s="79" t="s">
        <v>880</v>
      </c>
      <c r="F171" s="79" t="s">
        <v>792</v>
      </c>
      <c r="G171" s="79" t="s">
        <v>287</v>
      </c>
      <c r="H171" s="27" t="s">
        <v>68</v>
      </c>
      <c r="I171" s="31">
        <v>40449</v>
      </c>
      <c r="J171" s="27">
        <v>637740</v>
      </c>
      <c r="K171" s="31">
        <v>40526</v>
      </c>
      <c r="L171" s="91" t="s">
        <v>1201</v>
      </c>
      <c r="M171" s="92" t="s">
        <v>1202</v>
      </c>
      <c r="N171" s="92" t="s">
        <v>1171</v>
      </c>
      <c r="O171" s="28" t="s">
        <v>1203</v>
      </c>
    </row>
    <row r="172" spans="1:15" ht="60" x14ac:dyDescent="0.25">
      <c r="A172" s="7">
        <v>167</v>
      </c>
      <c r="B172" s="85" t="s">
        <v>163</v>
      </c>
      <c r="C172" s="74"/>
      <c r="D172" s="92" t="s">
        <v>1134</v>
      </c>
      <c r="E172" s="79" t="s">
        <v>1204</v>
      </c>
      <c r="F172" s="79" t="s">
        <v>1205</v>
      </c>
      <c r="G172" s="79" t="s">
        <v>423</v>
      </c>
      <c r="H172" s="27" t="s">
        <v>68</v>
      </c>
      <c r="I172" s="31">
        <v>40449</v>
      </c>
      <c r="J172" s="27">
        <v>634356</v>
      </c>
      <c r="K172" s="31">
        <v>40469</v>
      </c>
      <c r="L172" s="91"/>
      <c r="M172" s="92" t="s">
        <v>1206</v>
      </c>
      <c r="N172" s="92" t="s">
        <v>1132</v>
      </c>
      <c r="O172" s="28" t="s">
        <v>1207</v>
      </c>
    </row>
    <row r="173" spans="1:15" ht="60" x14ac:dyDescent="0.25">
      <c r="A173" s="7">
        <v>168</v>
      </c>
      <c r="B173" s="85" t="s">
        <v>163</v>
      </c>
      <c r="C173" s="74"/>
      <c r="D173" s="92" t="s">
        <v>1134</v>
      </c>
      <c r="E173" s="79" t="s">
        <v>1123</v>
      </c>
      <c r="F173" s="79" t="s">
        <v>602</v>
      </c>
      <c r="G173" s="79" t="s">
        <v>287</v>
      </c>
      <c r="H173" s="27" t="s">
        <v>68</v>
      </c>
      <c r="I173" s="31">
        <v>40296</v>
      </c>
      <c r="J173" s="31" t="s">
        <v>1208</v>
      </c>
      <c r="K173" s="31">
        <v>40477</v>
      </c>
      <c r="L173" s="91" t="s">
        <v>1209</v>
      </c>
      <c r="M173" s="92" t="s">
        <v>1210</v>
      </c>
      <c r="N173" s="92" t="s">
        <v>1142</v>
      </c>
      <c r="O173" s="28" t="s">
        <v>1211</v>
      </c>
    </row>
    <row r="174" spans="1:15" ht="45" x14ac:dyDescent="0.25">
      <c r="A174" s="7">
        <v>169</v>
      </c>
      <c r="B174" s="85" t="s">
        <v>163</v>
      </c>
      <c r="C174" s="74"/>
      <c r="D174" s="92" t="s">
        <v>1134</v>
      </c>
      <c r="E174" s="79" t="s">
        <v>84</v>
      </c>
      <c r="F174" s="79" t="s">
        <v>1212</v>
      </c>
      <c r="G174" s="79" t="s">
        <v>1213</v>
      </c>
      <c r="H174" s="27" t="s">
        <v>61</v>
      </c>
      <c r="I174" s="31">
        <v>40514</v>
      </c>
      <c r="J174" s="31" t="s">
        <v>1214</v>
      </c>
      <c r="K174" s="31">
        <v>41407</v>
      </c>
      <c r="L174" s="91" t="s">
        <v>1215</v>
      </c>
      <c r="M174" s="92" t="s">
        <v>1216</v>
      </c>
      <c r="N174" s="92" t="s">
        <v>1142</v>
      </c>
      <c r="O174" s="28" t="s">
        <v>1217</v>
      </c>
    </row>
    <row r="175" spans="1:15" x14ac:dyDescent="0.25">
      <c r="A175" s="7">
        <v>170</v>
      </c>
      <c r="B175" s="85" t="s">
        <v>163</v>
      </c>
      <c r="C175" s="74"/>
      <c r="D175" s="92" t="s">
        <v>1134</v>
      </c>
      <c r="E175" s="92" t="s">
        <v>1218</v>
      </c>
      <c r="F175" s="92" t="s">
        <v>1219</v>
      </c>
      <c r="G175" s="92" t="s">
        <v>1220</v>
      </c>
      <c r="H175" s="93" t="s">
        <v>68</v>
      </c>
      <c r="I175" s="31">
        <v>40458</v>
      </c>
      <c r="J175" s="94">
        <v>637685</v>
      </c>
      <c r="K175" s="95">
        <v>40492</v>
      </c>
      <c r="L175" s="92" t="s">
        <v>1221</v>
      </c>
      <c r="M175" s="92" t="s">
        <v>1222</v>
      </c>
      <c r="N175" s="92" t="s">
        <v>1142</v>
      </c>
      <c r="O175" s="92" t="s">
        <v>1223</v>
      </c>
    </row>
    <row r="176" spans="1:15" ht="45" x14ac:dyDescent="0.25">
      <c r="A176" s="7">
        <v>171</v>
      </c>
      <c r="B176" s="85" t="s">
        <v>163</v>
      </c>
      <c r="C176" s="74"/>
      <c r="D176" s="96" t="s">
        <v>1224</v>
      </c>
      <c r="E176" s="79" t="s">
        <v>1225</v>
      </c>
      <c r="F176" s="79" t="s">
        <v>804</v>
      </c>
      <c r="G176" s="79" t="s">
        <v>584</v>
      </c>
      <c r="H176" s="93" t="s">
        <v>68</v>
      </c>
      <c r="I176" s="31">
        <v>40296</v>
      </c>
      <c r="J176" s="27">
        <v>688418</v>
      </c>
      <c r="K176" s="31">
        <v>41519</v>
      </c>
      <c r="L176" s="92" t="s">
        <v>1226</v>
      </c>
      <c r="M176" s="92" t="s">
        <v>1227</v>
      </c>
      <c r="N176" s="92" t="s">
        <v>1228</v>
      </c>
      <c r="O176" s="28" t="s">
        <v>1229</v>
      </c>
    </row>
    <row r="177" spans="1:15" ht="30" x14ac:dyDescent="0.25">
      <c r="A177" s="7">
        <v>172</v>
      </c>
      <c r="B177" s="85" t="s">
        <v>163</v>
      </c>
      <c r="C177" s="74"/>
      <c r="D177" s="96" t="s">
        <v>1224</v>
      </c>
      <c r="E177" s="79" t="s">
        <v>140</v>
      </c>
      <c r="F177" s="79" t="s">
        <v>1230</v>
      </c>
      <c r="G177" s="79" t="s">
        <v>1231</v>
      </c>
      <c r="H177" s="93" t="s">
        <v>68</v>
      </c>
      <c r="I177" s="31">
        <v>40495</v>
      </c>
      <c r="J177" s="27">
        <v>637714</v>
      </c>
      <c r="K177" s="31">
        <v>40505</v>
      </c>
      <c r="L177" s="92" t="s">
        <v>1232</v>
      </c>
      <c r="M177" s="92" t="s">
        <v>1233</v>
      </c>
      <c r="N177" s="97" t="s">
        <v>436</v>
      </c>
      <c r="O177" s="28" t="s">
        <v>1234</v>
      </c>
    </row>
    <row r="178" spans="1:15" ht="30" x14ac:dyDescent="0.25">
      <c r="A178" s="7">
        <v>173</v>
      </c>
      <c r="B178" s="85" t="s">
        <v>163</v>
      </c>
      <c r="C178" s="74"/>
      <c r="D178" s="96" t="s">
        <v>1224</v>
      </c>
      <c r="E178" s="79" t="s">
        <v>1235</v>
      </c>
      <c r="F178" s="79" t="s">
        <v>1236</v>
      </c>
      <c r="G178" s="79" t="s">
        <v>1237</v>
      </c>
      <c r="H178" s="93" t="s">
        <v>68</v>
      </c>
      <c r="I178" s="31">
        <v>40509</v>
      </c>
      <c r="J178" s="27">
        <v>676334</v>
      </c>
      <c r="K178" s="31">
        <v>41325</v>
      </c>
      <c r="L178" s="92"/>
      <c r="M178" s="92" t="s">
        <v>1238</v>
      </c>
      <c r="N178" s="97" t="s">
        <v>494</v>
      </c>
      <c r="O178" s="28" t="s">
        <v>1239</v>
      </c>
    </row>
    <row r="179" spans="1:15" ht="30" x14ac:dyDescent="0.25">
      <c r="A179" s="7">
        <v>174</v>
      </c>
      <c r="B179" s="85" t="s">
        <v>163</v>
      </c>
      <c r="C179" s="74"/>
      <c r="D179" s="96" t="s">
        <v>1224</v>
      </c>
      <c r="E179" s="79" t="s">
        <v>1240</v>
      </c>
      <c r="F179" s="79" t="s">
        <v>1241</v>
      </c>
      <c r="G179" s="79" t="s">
        <v>701</v>
      </c>
      <c r="H179" s="93" t="s">
        <v>61</v>
      </c>
      <c r="I179" s="31">
        <v>40450</v>
      </c>
      <c r="J179" s="27">
        <v>633076</v>
      </c>
      <c r="K179" s="31">
        <v>40455</v>
      </c>
      <c r="L179" s="92" t="s">
        <v>1242</v>
      </c>
      <c r="M179" s="92" t="s">
        <v>1243</v>
      </c>
      <c r="N179" s="97" t="s">
        <v>470</v>
      </c>
      <c r="O179" s="28" t="s">
        <v>1244</v>
      </c>
    </row>
    <row r="180" spans="1:15" ht="45" x14ac:dyDescent="0.25">
      <c r="A180" s="7">
        <v>175</v>
      </c>
      <c r="B180" s="85" t="s">
        <v>163</v>
      </c>
      <c r="C180" s="74"/>
      <c r="D180" s="96" t="s">
        <v>1224</v>
      </c>
      <c r="E180" s="79" t="s">
        <v>1245</v>
      </c>
      <c r="F180" s="79" t="s">
        <v>1246</v>
      </c>
      <c r="G180" s="79" t="s">
        <v>1247</v>
      </c>
      <c r="H180" s="93" t="s">
        <v>68</v>
      </c>
      <c r="I180" s="31">
        <v>40505</v>
      </c>
      <c r="J180" s="27">
        <v>641123</v>
      </c>
      <c r="K180" s="31">
        <v>40631</v>
      </c>
      <c r="L180" s="92"/>
      <c r="M180" s="92" t="s">
        <v>1248</v>
      </c>
      <c r="N180" s="97" t="s">
        <v>470</v>
      </c>
      <c r="O180" s="28" t="s">
        <v>1249</v>
      </c>
    </row>
    <row r="181" spans="1:15" ht="45" x14ac:dyDescent="0.25">
      <c r="A181" s="7">
        <v>176</v>
      </c>
      <c r="B181" s="85" t="s">
        <v>163</v>
      </c>
      <c r="C181" s="74"/>
      <c r="D181" s="96" t="s">
        <v>1224</v>
      </c>
      <c r="E181" s="79" t="s">
        <v>988</v>
      </c>
      <c r="F181" s="79" t="s">
        <v>1250</v>
      </c>
      <c r="G181" s="79" t="s">
        <v>1251</v>
      </c>
      <c r="H181" s="93" t="s">
        <v>61</v>
      </c>
      <c r="I181" s="31">
        <v>40416</v>
      </c>
      <c r="J181" s="27">
        <v>633048</v>
      </c>
      <c r="K181" s="31">
        <v>40429</v>
      </c>
      <c r="L181" s="92"/>
      <c r="M181" s="92" t="s">
        <v>1252</v>
      </c>
      <c r="N181" s="97" t="s">
        <v>470</v>
      </c>
      <c r="O181" s="28" t="s">
        <v>1253</v>
      </c>
    </row>
    <row r="182" spans="1:15" ht="45" x14ac:dyDescent="0.25">
      <c r="A182" s="7">
        <v>177</v>
      </c>
      <c r="B182" s="85" t="s">
        <v>163</v>
      </c>
      <c r="C182" s="74"/>
      <c r="D182" s="96" t="s">
        <v>1224</v>
      </c>
      <c r="E182" s="79" t="s">
        <v>1254</v>
      </c>
      <c r="F182" s="79" t="s">
        <v>1255</v>
      </c>
      <c r="G182" s="79" t="s">
        <v>150</v>
      </c>
      <c r="H182" s="93" t="s">
        <v>68</v>
      </c>
      <c r="I182" s="31">
        <v>40624</v>
      </c>
      <c r="J182" s="27">
        <v>702591</v>
      </c>
      <c r="K182" s="31">
        <v>41753</v>
      </c>
      <c r="L182" s="92" t="s">
        <v>1256</v>
      </c>
      <c r="M182" s="92" t="s">
        <v>1257</v>
      </c>
      <c r="N182" s="97" t="s">
        <v>828</v>
      </c>
      <c r="O182" s="28" t="s">
        <v>1258</v>
      </c>
    </row>
    <row r="183" spans="1:15" ht="45" x14ac:dyDescent="0.25">
      <c r="A183" s="7">
        <v>178</v>
      </c>
      <c r="B183" s="85" t="s">
        <v>163</v>
      </c>
      <c r="C183" s="74"/>
      <c r="D183" s="96" t="s">
        <v>1224</v>
      </c>
      <c r="E183" s="79" t="s">
        <v>337</v>
      </c>
      <c r="F183" s="79" t="s">
        <v>1259</v>
      </c>
      <c r="G183" s="79" t="s">
        <v>1260</v>
      </c>
      <c r="H183" s="93" t="s">
        <v>68</v>
      </c>
      <c r="I183" s="31">
        <v>40263</v>
      </c>
      <c r="J183" s="27">
        <v>627699</v>
      </c>
      <c r="K183" s="31">
        <v>40290</v>
      </c>
      <c r="L183" s="92" t="s">
        <v>1261</v>
      </c>
      <c r="M183" s="92" t="s">
        <v>1262</v>
      </c>
      <c r="N183" s="97" t="s">
        <v>246</v>
      </c>
      <c r="O183" s="28" t="s">
        <v>1263</v>
      </c>
    </row>
    <row r="184" spans="1:15" ht="30" x14ac:dyDescent="0.25">
      <c r="A184" s="7">
        <v>179</v>
      </c>
      <c r="B184" s="85" t="s">
        <v>163</v>
      </c>
      <c r="C184" s="74"/>
      <c r="D184" s="96" t="s">
        <v>1224</v>
      </c>
      <c r="E184" s="79" t="s">
        <v>337</v>
      </c>
      <c r="F184" s="79" t="s">
        <v>1264</v>
      </c>
      <c r="G184" s="79" t="s">
        <v>330</v>
      </c>
      <c r="H184" s="93" t="s">
        <v>68</v>
      </c>
      <c r="I184" s="31">
        <v>40505</v>
      </c>
      <c r="J184" s="27">
        <v>637726</v>
      </c>
      <c r="K184" s="31">
        <v>40514</v>
      </c>
      <c r="L184" s="92"/>
      <c r="M184" s="92" t="s">
        <v>1265</v>
      </c>
      <c r="N184" s="97" t="s">
        <v>470</v>
      </c>
      <c r="O184" s="28" t="s">
        <v>1266</v>
      </c>
    </row>
    <row r="185" spans="1:15" ht="30" x14ac:dyDescent="0.25">
      <c r="A185" s="7">
        <v>180</v>
      </c>
      <c r="B185" s="85" t="s">
        <v>163</v>
      </c>
      <c r="C185" s="74"/>
      <c r="D185" s="96" t="s">
        <v>1224</v>
      </c>
      <c r="E185" s="79" t="s">
        <v>785</v>
      </c>
      <c r="F185" s="79" t="s">
        <v>1267</v>
      </c>
      <c r="G185" s="79" t="s">
        <v>1268</v>
      </c>
      <c r="H185" s="93" t="s">
        <v>68</v>
      </c>
      <c r="I185" s="31">
        <v>40345</v>
      </c>
      <c r="J185" s="27">
        <v>637738</v>
      </c>
      <c r="K185" s="31">
        <v>40526</v>
      </c>
      <c r="L185" s="92"/>
      <c r="M185" s="92" t="s">
        <v>1269</v>
      </c>
      <c r="N185" s="97" t="s">
        <v>470</v>
      </c>
      <c r="O185" s="28" t="s">
        <v>1270</v>
      </c>
    </row>
    <row r="186" spans="1:15" ht="45" x14ac:dyDescent="0.25">
      <c r="A186" s="7">
        <v>181</v>
      </c>
      <c r="B186" s="85" t="s">
        <v>163</v>
      </c>
      <c r="C186" s="74"/>
      <c r="D186" s="96" t="s">
        <v>1224</v>
      </c>
      <c r="E186" s="98" t="s">
        <v>785</v>
      </c>
      <c r="F186" s="98" t="s">
        <v>1271</v>
      </c>
      <c r="G186" s="98" t="s">
        <v>534</v>
      </c>
      <c r="H186" s="93" t="s">
        <v>61</v>
      </c>
      <c r="I186" s="31" t="s">
        <v>1272</v>
      </c>
      <c r="J186" s="27">
        <v>631495</v>
      </c>
      <c r="K186" s="31">
        <v>40366</v>
      </c>
      <c r="L186" s="92" t="s">
        <v>1273</v>
      </c>
      <c r="M186" s="92" t="s">
        <v>1274</v>
      </c>
      <c r="N186" s="97" t="s">
        <v>246</v>
      </c>
      <c r="O186" s="28" t="s">
        <v>1275</v>
      </c>
    </row>
    <row r="187" spans="1:15" ht="45" x14ac:dyDescent="0.25">
      <c r="A187" s="7">
        <v>182</v>
      </c>
      <c r="B187" s="85" t="s">
        <v>163</v>
      </c>
      <c r="C187" s="74"/>
      <c r="D187" s="96" t="s">
        <v>1224</v>
      </c>
      <c r="E187" s="79" t="s">
        <v>1276</v>
      </c>
      <c r="F187" s="79" t="s">
        <v>1277</v>
      </c>
      <c r="G187" s="79" t="s">
        <v>1278</v>
      </c>
      <c r="H187" s="93" t="s">
        <v>61</v>
      </c>
      <c r="I187" s="31">
        <v>40270</v>
      </c>
      <c r="J187" s="27">
        <v>627697</v>
      </c>
      <c r="K187" s="31">
        <v>40291</v>
      </c>
      <c r="L187" s="92" t="s">
        <v>1279</v>
      </c>
      <c r="M187" s="92" t="s">
        <v>1280</v>
      </c>
      <c r="N187" s="97" t="s">
        <v>246</v>
      </c>
      <c r="O187" s="28" t="s">
        <v>1281</v>
      </c>
    </row>
    <row r="188" spans="1:15" ht="30" x14ac:dyDescent="0.25">
      <c r="A188" s="7">
        <v>183</v>
      </c>
      <c r="B188" s="85" t="s">
        <v>163</v>
      </c>
      <c r="C188" s="74"/>
      <c r="D188" s="96" t="s">
        <v>1224</v>
      </c>
      <c r="E188" s="79" t="s">
        <v>663</v>
      </c>
      <c r="F188" s="79" t="s">
        <v>460</v>
      </c>
      <c r="G188" s="79" t="s">
        <v>373</v>
      </c>
      <c r="H188" s="93" t="s">
        <v>61</v>
      </c>
      <c r="I188" s="31">
        <v>40236</v>
      </c>
      <c r="J188" s="27">
        <v>654778</v>
      </c>
      <c r="K188" s="31">
        <v>40814</v>
      </c>
      <c r="L188" s="92" t="s">
        <v>1282</v>
      </c>
      <c r="M188" s="92" t="s">
        <v>1283</v>
      </c>
      <c r="N188" s="97" t="s">
        <v>246</v>
      </c>
      <c r="O188" s="28" t="s">
        <v>1284</v>
      </c>
    </row>
    <row r="189" spans="1:15" ht="45" x14ac:dyDescent="0.25">
      <c r="A189" s="7">
        <v>184</v>
      </c>
      <c r="B189" s="85" t="s">
        <v>163</v>
      </c>
      <c r="C189" s="74"/>
      <c r="D189" s="96" t="s">
        <v>1224</v>
      </c>
      <c r="E189" s="79" t="s">
        <v>80</v>
      </c>
      <c r="F189" s="79" t="s">
        <v>1285</v>
      </c>
      <c r="G189" s="79" t="s">
        <v>1286</v>
      </c>
      <c r="H189" s="93" t="s">
        <v>61</v>
      </c>
      <c r="I189" s="31">
        <v>40498</v>
      </c>
      <c r="J189" s="27">
        <v>637708</v>
      </c>
      <c r="K189" s="31">
        <v>40501</v>
      </c>
      <c r="L189" s="92" t="s">
        <v>1287</v>
      </c>
      <c r="M189" s="92" t="s">
        <v>1288</v>
      </c>
      <c r="N189" s="97" t="s">
        <v>246</v>
      </c>
      <c r="O189" s="28" t="s">
        <v>1289</v>
      </c>
    </row>
    <row r="190" spans="1:15" ht="45" x14ac:dyDescent="0.25">
      <c r="A190" s="7">
        <v>185</v>
      </c>
      <c r="B190" s="85" t="s">
        <v>163</v>
      </c>
      <c r="C190" s="74"/>
      <c r="D190" s="96" t="s">
        <v>1224</v>
      </c>
      <c r="E190" s="79" t="s">
        <v>438</v>
      </c>
      <c r="F190" s="79" t="s">
        <v>1290</v>
      </c>
      <c r="G190" s="79" t="s">
        <v>356</v>
      </c>
      <c r="H190" s="93" t="s">
        <v>68</v>
      </c>
      <c r="I190" s="31">
        <v>40524</v>
      </c>
      <c r="J190" s="27">
        <v>637752</v>
      </c>
      <c r="K190" s="31">
        <v>40540</v>
      </c>
      <c r="L190" s="92" t="s">
        <v>1291</v>
      </c>
      <c r="M190" s="92" t="s">
        <v>1292</v>
      </c>
      <c r="N190" s="97" t="s">
        <v>436</v>
      </c>
      <c r="O190" s="28" t="s">
        <v>1293</v>
      </c>
    </row>
    <row r="191" spans="1:15" ht="45" x14ac:dyDescent="0.25">
      <c r="A191" s="7">
        <v>186</v>
      </c>
      <c r="B191" s="85" t="s">
        <v>163</v>
      </c>
      <c r="C191" s="74"/>
      <c r="D191" s="96" t="s">
        <v>1224</v>
      </c>
      <c r="E191" s="79" t="s">
        <v>1044</v>
      </c>
      <c r="F191" s="79" t="s">
        <v>1294</v>
      </c>
      <c r="G191" s="79" t="s">
        <v>287</v>
      </c>
      <c r="H191" s="93" t="s">
        <v>68</v>
      </c>
      <c r="I191" s="31">
        <v>40417</v>
      </c>
      <c r="J191" s="27">
        <v>633047</v>
      </c>
      <c r="K191" s="31">
        <v>40429</v>
      </c>
      <c r="L191" s="92" t="s">
        <v>1295</v>
      </c>
      <c r="M191" s="92" t="s">
        <v>1296</v>
      </c>
      <c r="N191" s="97" t="s">
        <v>436</v>
      </c>
      <c r="O191" s="28" t="s">
        <v>1297</v>
      </c>
    </row>
    <row r="192" spans="1:15" ht="30" x14ac:dyDescent="0.25">
      <c r="A192" s="7">
        <v>187</v>
      </c>
      <c r="B192" s="85" t="s">
        <v>163</v>
      </c>
      <c r="C192" s="74"/>
      <c r="D192" s="96" t="s">
        <v>1224</v>
      </c>
      <c r="E192" s="79" t="s">
        <v>1298</v>
      </c>
      <c r="F192" s="79" t="s">
        <v>1299</v>
      </c>
      <c r="G192" s="79" t="s">
        <v>1300</v>
      </c>
      <c r="H192" s="93" t="s">
        <v>61</v>
      </c>
      <c r="I192" s="99">
        <v>40467</v>
      </c>
      <c r="J192" s="27">
        <v>637679</v>
      </c>
      <c r="K192" s="31">
        <v>40491</v>
      </c>
      <c r="L192" s="92"/>
      <c r="M192" s="92" t="s">
        <v>1301</v>
      </c>
      <c r="N192" s="97" t="s">
        <v>494</v>
      </c>
      <c r="O192" s="28" t="s">
        <v>1302</v>
      </c>
    </row>
    <row r="193" spans="1:15" x14ac:dyDescent="0.25">
      <c r="A193" s="7">
        <v>188</v>
      </c>
      <c r="B193" s="85" t="s">
        <v>163</v>
      </c>
      <c r="C193" s="74"/>
      <c r="D193" s="96" t="s">
        <v>1224</v>
      </c>
      <c r="E193" s="79" t="s">
        <v>84</v>
      </c>
      <c r="F193" s="79" t="s">
        <v>1303</v>
      </c>
      <c r="G193" s="79" t="s">
        <v>1046</v>
      </c>
      <c r="H193" s="93" t="s">
        <v>61</v>
      </c>
      <c r="I193" s="31">
        <v>40429</v>
      </c>
      <c r="J193" s="27">
        <v>676300</v>
      </c>
      <c r="K193" s="31">
        <v>40459</v>
      </c>
      <c r="L193" s="100" t="s">
        <v>1304</v>
      </c>
      <c r="M193" s="92" t="s">
        <v>1305</v>
      </c>
      <c r="N193" s="97" t="s">
        <v>470</v>
      </c>
      <c r="O193" s="92" t="s">
        <v>1306</v>
      </c>
    </row>
    <row r="194" spans="1:15" x14ac:dyDescent="0.25">
      <c r="A194" s="7">
        <v>189</v>
      </c>
      <c r="B194" s="85" t="s">
        <v>163</v>
      </c>
      <c r="C194" s="74"/>
      <c r="D194" s="96" t="s">
        <v>1224</v>
      </c>
      <c r="E194" s="92" t="s">
        <v>337</v>
      </c>
      <c r="F194" s="92" t="s">
        <v>1307</v>
      </c>
      <c r="G194" s="92" t="s">
        <v>1308</v>
      </c>
      <c r="H194" s="101" t="s">
        <v>68</v>
      </c>
      <c r="I194" s="95">
        <v>40434</v>
      </c>
      <c r="J194" s="102">
        <v>635759</v>
      </c>
      <c r="K194" s="95">
        <v>40470</v>
      </c>
      <c r="L194" s="92" t="s">
        <v>1309</v>
      </c>
      <c r="M194" s="92" t="s">
        <v>1310</v>
      </c>
      <c r="N194" s="97" t="s">
        <v>246</v>
      </c>
      <c r="O194" s="92" t="s">
        <v>1311</v>
      </c>
    </row>
    <row r="195" spans="1:15" ht="30" x14ac:dyDescent="0.25">
      <c r="A195" s="7">
        <v>190</v>
      </c>
      <c r="B195" s="13" t="s">
        <v>684</v>
      </c>
      <c r="C195" s="13"/>
      <c r="D195" t="s">
        <v>1312</v>
      </c>
      <c r="E195" s="103" t="s">
        <v>453</v>
      </c>
      <c r="F195" s="103" t="s">
        <v>1313</v>
      </c>
      <c r="G195" s="103" t="s">
        <v>268</v>
      </c>
      <c r="H195" s="104" t="s">
        <v>68</v>
      </c>
      <c r="I195" s="105">
        <v>40262</v>
      </c>
      <c r="J195" s="106">
        <v>627620</v>
      </c>
      <c r="K195" s="107">
        <v>40274</v>
      </c>
      <c r="L195" s="13" t="s">
        <v>1314</v>
      </c>
      <c r="M195" s="13" t="s">
        <v>1315</v>
      </c>
      <c r="N195" s="108" t="s">
        <v>1316</v>
      </c>
      <c r="O195" s="108" t="s">
        <v>1317</v>
      </c>
    </row>
    <row r="196" spans="1:15" ht="15.75" x14ac:dyDescent="0.25">
      <c r="A196" s="7">
        <v>191</v>
      </c>
      <c r="B196" s="13" t="s">
        <v>684</v>
      </c>
      <c r="C196" s="13"/>
      <c r="D196" t="s">
        <v>1312</v>
      </c>
      <c r="E196" s="86" t="s">
        <v>582</v>
      </c>
      <c r="F196" s="86" t="s">
        <v>1318</v>
      </c>
      <c r="G196" s="86" t="s">
        <v>1319</v>
      </c>
      <c r="H196" s="109" t="s">
        <v>68</v>
      </c>
      <c r="I196" s="105">
        <v>39938</v>
      </c>
      <c r="J196" s="110">
        <v>613336</v>
      </c>
      <c r="K196" s="87">
        <v>40044</v>
      </c>
      <c r="L196" s="13" t="s">
        <v>1320</v>
      </c>
      <c r="M196" s="13" t="s">
        <v>1321</v>
      </c>
      <c r="N196" s="88" t="s">
        <v>246</v>
      </c>
      <c r="O196" s="88" t="s">
        <v>1322</v>
      </c>
    </row>
    <row r="197" spans="1:15" ht="15.75" x14ac:dyDescent="0.25">
      <c r="A197" s="7">
        <v>192</v>
      </c>
      <c r="B197" s="13" t="s">
        <v>684</v>
      </c>
      <c r="C197" s="13"/>
      <c r="D197" t="s">
        <v>1312</v>
      </c>
      <c r="E197" s="86" t="s">
        <v>1323</v>
      </c>
      <c r="F197" s="86" t="s">
        <v>1148</v>
      </c>
      <c r="G197" s="86" t="s">
        <v>1324</v>
      </c>
      <c r="H197" s="111" t="s">
        <v>68</v>
      </c>
      <c r="I197" s="112" t="s">
        <v>1325</v>
      </c>
      <c r="J197" s="113">
        <v>702615</v>
      </c>
      <c r="K197" s="84">
        <v>41787</v>
      </c>
      <c r="L197" s="114"/>
      <c r="M197" s="13" t="s">
        <v>901</v>
      </c>
      <c r="N197" s="86" t="s">
        <v>246</v>
      </c>
      <c r="O197" s="86" t="s">
        <v>1326</v>
      </c>
    </row>
    <row r="198" spans="1:15" ht="15.75" x14ac:dyDescent="0.25">
      <c r="A198" s="7">
        <v>193</v>
      </c>
      <c r="B198" s="13" t="s">
        <v>684</v>
      </c>
      <c r="C198" s="74"/>
      <c r="D198" t="s">
        <v>1312</v>
      </c>
      <c r="E198" s="86" t="s">
        <v>1327</v>
      </c>
      <c r="F198" s="86" t="s">
        <v>1328</v>
      </c>
      <c r="G198" s="86" t="s">
        <v>540</v>
      </c>
      <c r="H198" s="109" t="s">
        <v>68</v>
      </c>
      <c r="I198" s="105">
        <v>39889</v>
      </c>
      <c r="J198" s="110">
        <v>607093</v>
      </c>
      <c r="K198" s="87">
        <v>39898</v>
      </c>
      <c r="L198" s="13" t="s">
        <v>1329</v>
      </c>
      <c r="M198" s="13" t="s">
        <v>1330</v>
      </c>
      <c r="N198" s="88" t="s">
        <v>246</v>
      </c>
      <c r="O198" s="88" t="s">
        <v>1331</v>
      </c>
    </row>
    <row r="199" spans="1:15" ht="15.75" x14ac:dyDescent="0.25">
      <c r="A199" s="7">
        <v>194</v>
      </c>
      <c r="B199" s="13" t="s">
        <v>684</v>
      </c>
      <c r="C199" s="74"/>
      <c r="D199" t="s">
        <v>1312</v>
      </c>
      <c r="E199" s="86" t="s">
        <v>1332</v>
      </c>
      <c r="F199" s="86" t="s">
        <v>1333</v>
      </c>
      <c r="G199" s="86" t="s">
        <v>887</v>
      </c>
      <c r="H199" s="109" t="s">
        <v>61</v>
      </c>
      <c r="I199" s="105">
        <v>40183</v>
      </c>
      <c r="J199" s="110">
        <v>607139</v>
      </c>
      <c r="K199" s="87">
        <v>39966</v>
      </c>
      <c r="L199" s="13" t="s">
        <v>1334</v>
      </c>
      <c r="M199" s="13"/>
      <c r="N199" s="88" t="s">
        <v>470</v>
      </c>
      <c r="O199" s="88" t="s">
        <v>1335</v>
      </c>
    </row>
    <row r="200" spans="1:15" ht="15.75" x14ac:dyDescent="0.25">
      <c r="A200" s="7">
        <v>195</v>
      </c>
      <c r="B200" s="13" t="s">
        <v>684</v>
      </c>
      <c r="C200" s="74"/>
      <c r="D200" t="s">
        <v>1312</v>
      </c>
      <c r="E200" s="86" t="s">
        <v>601</v>
      </c>
      <c r="F200" s="86" t="s">
        <v>1336</v>
      </c>
      <c r="G200" s="86" t="s">
        <v>1337</v>
      </c>
      <c r="H200" s="109" t="s">
        <v>61</v>
      </c>
      <c r="I200" s="105">
        <v>39955</v>
      </c>
      <c r="J200" s="110">
        <v>622717</v>
      </c>
      <c r="K200" s="87">
        <v>40260</v>
      </c>
      <c r="L200" s="13"/>
      <c r="M200" s="13" t="s">
        <v>1338</v>
      </c>
      <c r="N200" s="88" t="s">
        <v>246</v>
      </c>
      <c r="O200" s="88" t="s">
        <v>1339</v>
      </c>
    </row>
    <row r="201" spans="1:15" ht="15.75" x14ac:dyDescent="0.25">
      <c r="A201" s="7">
        <v>196</v>
      </c>
      <c r="B201" s="13" t="s">
        <v>684</v>
      </c>
      <c r="C201" s="74"/>
      <c r="D201" t="s">
        <v>1312</v>
      </c>
      <c r="E201" s="86" t="s">
        <v>1058</v>
      </c>
      <c r="F201" s="86" t="s">
        <v>1340</v>
      </c>
      <c r="G201" s="86" t="s">
        <v>1341</v>
      </c>
      <c r="H201" s="109" t="s">
        <v>68</v>
      </c>
      <c r="I201" s="105">
        <v>40098</v>
      </c>
      <c r="J201" s="110">
        <v>619622</v>
      </c>
      <c r="K201" s="87">
        <v>40148</v>
      </c>
      <c r="L201" s="13"/>
      <c r="M201" s="13" t="s">
        <v>1342</v>
      </c>
      <c r="N201" s="88" t="s">
        <v>470</v>
      </c>
      <c r="O201" s="88" t="s">
        <v>1343</v>
      </c>
    </row>
    <row r="202" spans="1:15" ht="15.75" x14ac:dyDescent="0.25">
      <c r="A202" s="7">
        <v>197</v>
      </c>
      <c r="B202" s="13" t="s">
        <v>684</v>
      </c>
      <c r="C202" s="74"/>
      <c r="D202" t="s">
        <v>1312</v>
      </c>
      <c r="E202" s="86" t="s">
        <v>972</v>
      </c>
      <c r="F202" s="86" t="s">
        <v>1344</v>
      </c>
      <c r="G202" s="86" t="s">
        <v>461</v>
      </c>
      <c r="H202" s="109" t="s">
        <v>61</v>
      </c>
      <c r="I202" s="105">
        <v>39983</v>
      </c>
      <c r="J202" s="110">
        <v>613922</v>
      </c>
      <c r="K202" s="87">
        <v>39993</v>
      </c>
      <c r="L202" s="13" t="s">
        <v>1345</v>
      </c>
      <c r="M202" s="13" t="s">
        <v>1346</v>
      </c>
      <c r="N202" s="88" t="s">
        <v>246</v>
      </c>
      <c r="O202" s="88" t="s">
        <v>1347</v>
      </c>
    </row>
    <row r="203" spans="1:15" ht="15.75" x14ac:dyDescent="0.25">
      <c r="A203" s="7">
        <v>198</v>
      </c>
      <c r="B203" s="13" t="s">
        <v>684</v>
      </c>
      <c r="C203" s="74"/>
      <c r="D203" t="s">
        <v>1312</v>
      </c>
      <c r="E203" s="86" t="s">
        <v>1069</v>
      </c>
      <c r="F203" s="86" t="s">
        <v>1255</v>
      </c>
      <c r="G203" s="86" t="s">
        <v>1348</v>
      </c>
      <c r="H203" s="109" t="s">
        <v>68</v>
      </c>
      <c r="I203" s="105">
        <v>40194</v>
      </c>
      <c r="J203" s="110">
        <v>622681</v>
      </c>
      <c r="K203" s="87">
        <v>40227</v>
      </c>
      <c r="L203" s="13" t="s">
        <v>1349</v>
      </c>
      <c r="M203" s="13" t="s">
        <v>1350</v>
      </c>
      <c r="N203" s="88" t="s">
        <v>1351</v>
      </c>
      <c r="O203" s="88" t="s">
        <v>1352</v>
      </c>
    </row>
    <row r="204" spans="1:15" ht="15.75" x14ac:dyDescent="0.25">
      <c r="A204" s="7">
        <v>199</v>
      </c>
      <c r="B204" s="13" t="s">
        <v>684</v>
      </c>
      <c r="C204" s="74"/>
      <c r="D204" t="s">
        <v>1312</v>
      </c>
      <c r="E204" s="86" t="s">
        <v>1353</v>
      </c>
      <c r="F204" s="86" t="s">
        <v>1354</v>
      </c>
      <c r="G204" s="86" t="s">
        <v>141</v>
      </c>
      <c r="H204" s="109" t="s">
        <v>61</v>
      </c>
      <c r="I204" s="105">
        <v>40038</v>
      </c>
      <c r="J204" s="110">
        <v>617706</v>
      </c>
      <c r="K204" s="87">
        <v>40059</v>
      </c>
      <c r="L204" s="13" t="s">
        <v>1355</v>
      </c>
      <c r="M204" s="13" t="s">
        <v>1356</v>
      </c>
      <c r="N204" s="88" t="s">
        <v>1351</v>
      </c>
      <c r="O204" s="88" t="s">
        <v>1357</v>
      </c>
    </row>
    <row r="205" spans="1:15" ht="15.75" x14ac:dyDescent="0.25">
      <c r="A205" s="7">
        <v>200</v>
      </c>
      <c r="B205" s="13" t="s">
        <v>684</v>
      </c>
      <c r="C205" s="74"/>
      <c r="D205" t="s">
        <v>1312</v>
      </c>
      <c r="E205" s="86" t="s">
        <v>1358</v>
      </c>
      <c r="F205" s="86" t="s">
        <v>1359</v>
      </c>
      <c r="G205" s="86" t="s">
        <v>1319</v>
      </c>
      <c r="H205" s="109" t="s">
        <v>68</v>
      </c>
      <c r="I205" s="105">
        <v>39946</v>
      </c>
      <c r="J205" s="110">
        <v>607140</v>
      </c>
      <c r="K205" s="87">
        <v>39967</v>
      </c>
      <c r="L205" s="13" t="s">
        <v>1360</v>
      </c>
      <c r="M205" s="13" t="s">
        <v>1361</v>
      </c>
      <c r="N205" s="88" t="s">
        <v>1351</v>
      </c>
      <c r="O205" s="88" t="s">
        <v>1362</v>
      </c>
    </row>
    <row r="206" spans="1:15" ht="15.75" x14ac:dyDescent="0.25">
      <c r="A206" s="7">
        <v>201</v>
      </c>
      <c r="B206" s="13" t="s">
        <v>684</v>
      </c>
      <c r="C206" s="74"/>
      <c r="D206" t="s">
        <v>1312</v>
      </c>
      <c r="E206" s="86" t="s">
        <v>1254</v>
      </c>
      <c r="F206" s="86" t="s">
        <v>136</v>
      </c>
      <c r="G206" s="86" t="s">
        <v>439</v>
      </c>
      <c r="H206" s="109" t="s">
        <v>61</v>
      </c>
      <c r="I206" s="105">
        <v>40123</v>
      </c>
      <c r="J206" s="110">
        <v>621114</v>
      </c>
      <c r="K206" s="87">
        <v>40143</v>
      </c>
      <c r="L206" s="13" t="s">
        <v>1363</v>
      </c>
      <c r="M206" s="13" t="s">
        <v>1364</v>
      </c>
      <c r="N206" s="88" t="s">
        <v>246</v>
      </c>
      <c r="O206" s="88" t="s">
        <v>1365</v>
      </c>
    </row>
    <row r="207" spans="1:15" ht="15.75" x14ac:dyDescent="0.25">
      <c r="A207" s="7">
        <v>202</v>
      </c>
      <c r="B207" s="13" t="s">
        <v>684</v>
      </c>
      <c r="C207" s="74"/>
      <c r="D207" t="s">
        <v>1312</v>
      </c>
      <c r="E207" s="86" t="s">
        <v>1366</v>
      </c>
      <c r="F207" s="86" t="s">
        <v>1367</v>
      </c>
      <c r="G207" s="86" t="s">
        <v>268</v>
      </c>
      <c r="H207" s="109" t="s">
        <v>68</v>
      </c>
      <c r="I207" s="105">
        <v>40083</v>
      </c>
      <c r="J207" s="110">
        <v>620827</v>
      </c>
      <c r="K207" s="87">
        <v>40127</v>
      </c>
      <c r="L207" s="13"/>
      <c r="M207" s="13" t="s">
        <v>1368</v>
      </c>
      <c r="N207" s="88" t="s">
        <v>470</v>
      </c>
      <c r="O207" s="88" t="s">
        <v>1369</v>
      </c>
    </row>
    <row r="208" spans="1:15" ht="15.75" x14ac:dyDescent="0.25">
      <c r="A208" s="7">
        <v>203</v>
      </c>
      <c r="B208" s="13" t="s">
        <v>684</v>
      </c>
      <c r="C208" s="74"/>
      <c r="D208" t="s">
        <v>1312</v>
      </c>
      <c r="E208" s="86" t="s">
        <v>1370</v>
      </c>
      <c r="F208" s="86" t="s">
        <v>1371</v>
      </c>
      <c r="G208" s="86" t="s">
        <v>1372</v>
      </c>
      <c r="H208" s="109" t="s">
        <v>61</v>
      </c>
      <c r="I208" s="105">
        <v>40024</v>
      </c>
      <c r="J208" s="110">
        <v>615616</v>
      </c>
      <c r="K208" s="87">
        <v>40035</v>
      </c>
      <c r="L208" s="13" t="s">
        <v>1373</v>
      </c>
      <c r="M208" s="13" t="s">
        <v>1374</v>
      </c>
      <c r="N208" s="88" t="s">
        <v>246</v>
      </c>
      <c r="O208" s="88" t="s">
        <v>1375</v>
      </c>
    </row>
    <row r="209" spans="1:15" ht="15.75" x14ac:dyDescent="0.25">
      <c r="A209" s="7">
        <v>204</v>
      </c>
      <c r="B209" s="13" t="s">
        <v>684</v>
      </c>
      <c r="C209" s="74"/>
      <c r="D209" t="s">
        <v>1312</v>
      </c>
      <c r="E209" s="86" t="s">
        <v>337</v>
      </c>
      <c r="F209" s="86" t="s">
        <v>364</v>
      </c>
      <c r="G209" s="86" t="s">
        <v>1376</v>
      </c>
      <c r="H209" s="109" t="s">
        <v>68</v>
      </c>
      <c r="I209" s="105">
        <v>40265</v>
      </c>
      <c r="J209" s="110">
        <v>627626</v>
      </c>
      <c r="K209" s="87">
        <v>40274</v>
      </c>
      <c r="L209" s="13"/>
      <c r="M209" s="13" t="s">
        <v>1377</v>
      </c>
      <c r="N209" s="88" t="s">
        <v>246</v>
      </c>
      <c r="O209" s="88" t="s">
        <v>1378</v>
      </c>
    </row>
    <row r="210" spans="1:15" ht="15.75" x14ac:dyDescent="0.25">
      <c r="A210" s="7">
        <v>205</v>
      </c>
      <c r="B210" s="13" t="s">
        <v>684</v>
      </c>
      <c r="C210" s="74"/>
      <c r="D210" s="13" t="s">
        <v>1312</v>
      </c>
      <c r="E210" s="86" t="s">
        <v>337</v>
      </c>
      <c r="F210" s="86" t="s">
        <v>1379</v>
      </c>
      <c r="G210" s="86" t="s">
        <v>1107</v>
      </c>
      <c r="H210" s="109" t="s">
        <v>61</v>
      </c>
      <c r="I210" s="105">
        <v>40245</v>
      </c>
      <c r="J210" s="110">
        <v>673848</v>
      </c>
      <c r="K210" s="87">
        <v>41211</v>
      </c>
      <c r="L210" s="13" t="s">
        <v>819</v>
      </c>
      <c r="M210" s="13" t="s">
        <v>820</v>
      </c>
      <c r="N210" s="88" t="s">
        <v>470</v>
      </c>
      <c r="O210" s="88" t="s">
        <v>1380</v>
      </c>
    </row>
    <row r="211" spans="1:15" ht="15.75" x14ac:dyDescent="0.25">
      <c r="A211" s="7">
        <v>206</v>
      </c>
      <c r="B211" s="13" t="s">
        <v>684</v>
      </c>
      <c r="C211" s="74"/>
      <c r="D211" s="13" t="s">
        <v>1312</v>
      </c>
      <c r="E211" s="86" t="s">
        <v>1381</v>
      </c>
      <c r="F211" s="86" t="s">
        <v>414</v>
      </c>
      <c r="G211" s="86" t="s">
        <v>1382</v>
      </c>
      <c r="H211" s="109" t="s">
        <v>68</v>
      </c>
      <c r="I211" s="105">
        <v>40017</v>
      </c>
      <c r="J211" s="110">
        <v>676335</v>
      </c>
      <c r="K211" s="87">
        <v>41326</v>
      </c>
      <c r="L211" s="13" t="s">
        <v>1383</v>
      </c>
      <c r="M211" s="13" t="s">
        <v>1384</v>
      </c>
      <c r="N211" s="88" t="s">
        <v>246</v>
      </c>
      <c r="O211" s="88" t="s">
        <v>1385</v>
      </c>
    </row>
    <row r="212" spans="1:15" ht="15.75" x14ac:dyDescent="0.25">
      <c r="A212" s="7">
        <v>207</v>
      </c>
      <c r="B212" s="13" t="s">
        <v>684</v>
      </c>
      <c r="C212" s="74"/>
      <c r="D212" s="13" t="s">
        <v>1312</v>
      </c>
      <c r="E212" s="86" t="s">
        <v>354</v>
      </c>
      <c r="F212" s="86" t="s">
        <v>1386</v>
      </c>
      <c r="G212" s="86" t="s">
        <v>1387</v>
      </c>
      <c r="H212" s="109" t="s">
        <v>68</v>
      </c>
      <c r="I212" s="105">
        <v>40062</v>
      </c>
      <c r="J212" s="110">
        <v>617765</v>
      </c>
      <c r="K212" s="87">
        <v>40119</v>
      </c>
      <c r="L212" s="13" t="s">
        <v>1388</v>
      </c>
      <c r="M212" s="13" t="s">
        <v>1389</v>
      </c>
      <c r="N212" s="88" t="s">
        <v>470</v>
      </c>
      <c r="O212" s="88" t="s">
        <v>1390</v>
      </c>
    </row>
    <row r="213" spans="1:15" ht="15.75" x14ac:dyDescent="0.25">
      <c r="A213" s="7">
        <v>208</v>
      </c>
      <c r="B213" s="13" t="s">
        <v>684</v>
      </c>
      <c r="C213" s="74"/>
      <c r="D213" s="13" t="s">
        <v>1312</v>
      </c>
      <c r="E213" s="86" t="s">
        <v>1391</v>
      </c>
      <c r="F213" s="86" t="s">
        <v>1392</v>
      </c>
      <c r="G213" s="86" t="s">
        <v>439</v>
      </c>
      <c r="H213" s="109" t="s">
        <v>61</v>
      </c>
      <c r="I213" s="105">
        <v>40046</v>
      </c>
      <c r="J213" s="110">
        <v>617723</v>
      </c>
      <c r="K213" s="87">
        <v>40074</v>
      </c>
      <c r="L213" s="13"/>
      <c r="M213" s="13" t="s">
        <v>1393</v>
      </c>
      <c r="N213" s="88" t="s">
        <v>1394</v>
      </c>
      <c r="O213" s="88" t="s">
        <v>1395</v>
      </c>
    </row>
    <row r="214" spans="1:15" ht="15.75" x14ac:dyDescent="0.25">
      <c r="A214" s="7">
        <v>209</v>
      </c>
      <c r="B214" s="13" t="s">
        <v>684</v>
      </c>
      <c r="C214" s="74"/>
      <c r="D214" s="13" t="s">
        <v>1312</v>
      </c>
      <c r="E214" s="86" t="s">
        <v>371</v>
      </c>
      <c r="F214" s="86" t="s">
        <v>853</v>
      </c>
      <c r="G214" s="86" t="s">
        <v>373</v>
      </c>
      <c r="H214" s="109" t="s">
        <v>61</v>
      </c>
      <c r="I214" s="105">
        <v>40112</v>
      </c>
      <c r="J214" s="110">
        <v>617781</v>
      </c>
      <c r="K214" s="87">
        <v>40148</v>
      </c>
      <c r="L214" s="13" t="s">
        <v>1396</v>
      </c>
      <c r="M214" s="13" t="s">
        <v>1397</v>
      </c>
      <c r="N214" s="88" t="s">
        <v>246</v>
      </c>
      <c r="O214" s="88" t="s">
        <v>1398</v>
      </c>
    </row>
    <row r="215" spans="1:15" ht="15.75" x14ac:dyDescent="0.25">
      <c r="A215" s="7">
        <v>210</v>
      </c>
      <c r="B215" s="13" t="s">
        <v>684</v>
      </c>
      <c r="C215" s="74"/>
      <c r="D215" s="13" t="s">
        <v>1312</v>
      </c>
      <c r="E215" s="86" t="s">
        <v>438</v>
      </c>
      <c r="F215" s="86" t="s">
        <v>1399</v>
      </c>
      <c r="G215" s="86" t="s">
        <v>439</v>
      </c>
      <c r="H215" s="109" t="s">
        <v>61</v>
      </c>
      <c r="I215" s="105">
        <v>39795</v>
      </c>
      <c r="J215" s="110">
        <v>604262</v>
      </c>
      <c r="K215" s="87">
        <v>39828</v>
      </c>
      <c r="L215" s="13" t="s">
        <v>1291</v>
      </c>
      <c r="M215" s="13" t="s">
        <v>1292</v>
      </c>
      <c r="N215" s="88" t="s">
        <v>246</v>
      </c>
      <c r="O215" s="88" t="s">
        <v>1400</v>
      </c>
    </row>
    <row r="216" spans="1:15" ht="45" x14ac:dyDescent="0.25">
      <c r="A216" s="7">
        <v>211</v>
      </c>
      <c r="B216" s="13" t="s">
        <v>684</v>
      </c>
      <c r="C216" s="74"/>
      <c r="D216" s="75" t="s">
        <v>1401</v>
      </c>
      <c r="E216" s="86" t="s">
        <v>1402</v>
      </c>
      <c r="F216" s="86" t="s">
        <v>1403</v>
      </c>
      <c r="G216" s="86" t="s">
        <v>1404</v>
      </c>
      <c r="H216" s="27" t="s">
        <v>68</v>
      </c>
      <c r="I216" s="115">
        <v>39853</v>
      </c>
      <c r="J216" s="82">
        <v>617773</v>
      </c>
      <c r="K216" s="87">
        <v>40129</v>
      </c>
      <c r="L216" s="116" t="s">
        <v>1405</v>
      </c>
      <c r="M216" s="116" t="s">
        <v>1406</v>
      </c>
      <c r="N216" s="28" t="s">
        <v>1316</v>
      </c>
      <c r="O216" s="28" t="s">
        <v>1407</v>
      </c>
    </row>
    <row r="217" spans="1:15" ht="26.25" x14ac:dyDescent="0.25">
      <c r="A217" s="7">
        <v>212</v>
      </c>
      <c r="B217" s="13" t="s">
        <v>684</v>
      </c>
      <c r="C217" s="74"/>
      <c r="D217" s="75" t="s">
        <v>1401</v>
      </c>
      <c r="E217" s="86" t="s">
        <v>239</v>
      </c>
      <c r="F217" s="86" t="s">
        <v>1408</v>
      </c>
      <c r="G217" s="86" t="s">
        <v>1409</v>
      </c>
      <c r="H217" s="82" t="s">
        <v>68</v>
      </c>
      <c r="I217" s="84">
        <v>40120</v>
      </c>
      <c r="J217" s="82">
        <v>607072</v>
      </c>
      <c r="K217" s="87">
        <v>39881</v>
      </c>
      <c r="L217" s="116" t="s">
        <v>244</v>
      </c>
      <c r="M217" s="116" t="s">
        <v>1410</v>
      </c>
      <c r="N217" s="88" t="s">
        <v>246</v>
      </c>
      <c r="O217" s="88" t="s">
        <v>1411</v>
      </c>
    </row>
    <row r="218" spans="1:15" ht="51.75" x14ac:dyDescent="0.25">
      <c r="A218" s="7">
        <v>213</v>
      </c>
      <c r="B218" s="13" t="s">
        <v>684</v>
      </c>
      <c r="C218" s="74"/>
      <c r="D218" s="75" t="s">
        <v>1401</v>
      </c>
      <c r="E218" s="86" t="s">
        <v>1412</v>
      </c>
      <c r="F218" s="86" t="s">
        <v>1386</v>
      </c>
      <c r="G218" s="86" t="s">
        <v>1011</v>
      </c>
      <c r="H218" s="24" t="s">
        <v>68</v>
      </c>
      <c r="I218" s="84">
        <v>40267</v>
      </c>
      <c r="J218" s="82">
        <v>647381</v>
      </c>
      <c r="K218" s="87">
        <v>39928</v>
      </c>
      <c r="L218" s="116" t="s">
        <v>263</v>
      </c>
      <c r="M218" s="116" t="s">
        <v>264</v>
      </c>
      <c r="N218" s="86" t="s">
        <v>246</v>
      </c>
      <c r="O218" s="86" t="s">
        <v>1413</v>
      </c>
    </row>
    <row r="219" spans="1:15" ht="26.25" x14ac:dyDescent="0.25">
      <c r="A219" s="7">
        <v>214</v>
      </c>
      <c r="B219" s="13" t="s">
        <v>684</v>
      </c>
      <c r="C219" s="74"/>
      <c r="D219" s="75" t="s">
        <v>1401</v>
      </c>
      <c r="E219" s="86" t="s">
        <v>472</v>
      </c>
      <c r="F219" s="86" t="s">
        <v>1414</v>
      </c>
      <c r="G219" s="86" t="s">
        <v>268</v>
      </c>
      <c r="H219" s="82" t="s">
        <v>68</v>
      </c>
      <c r="I219" s="84">
        <v>38772</v>
      </c>
      <c r="J219" s="82">
        <v>627674</v>
      </c>
      <c r="K219" s="87">
        <v>40277</v>
      </c>
      <c r="L219" s="13"/>
      <c r="M219" s="116" t="s">
        <v>1415</v>
      </c>
      <c r="N219" s="88" t="s">
        <v>246</v>
      </c>
      <c r="O219" s="88" t="s">
        <v>1416</v>
      </c>
    </row>
    <row r="220" spans="1:15" ht="26.25" x14ac:dyDescent="0.25">
      <c r="A220" s="7">
        <v>215</v>
      </c>
      <c r="B220" s="13" t="s">
        <v>684</v>
      </c>
      <c r="C220" s="74"/>
      <c r="D220" s="75" t="s">
        <v>1401</v>
      </c>
      <c r="E220" s="86" t="s">
        <v>1417</v>
      </c>
      <c r="F220" s="86" t="s">
        <v>1386</v>
      </c>
      <c r="G220" s="86" t="s">
        <v>466</v>
      </c>
      <c r="H220" s="82" t="s">
        <v>61</v>
      </c>
      <c r="I220" s="84">
        <v>40075</v>
      </c>
      <c r="J220" s="82">
        <v>622713</v>
      </c>
      <c r="K220" s="87">
        <v>40256</v>
      </c>
      <c r="L220" s="116" t="s">
        <v>1418</v>
      </c>
      <c r="M220" s="116" t="s">
        <v>469</v>
      </c>
      <c r="N220" s="88" t="s">
        <v>1419</v>
      </c>
      <c r="O220" s="88" t="s">
        <v>1420</v>
      </c>
    </row>
    <row r="221" spans="1:15" ht="51.75" x14ac:dyDescent="0.25">
      <c r="A221" s="7">
        <v>216</v>
      </c>
      <c r="B221" s="13" t="s">
        <v>684</v>
      </c>
      <c r="C221" s="74"/>
      <c r="D221" s="75" t="s">
        <v>1401</v>
      </c>
      <c r="E221" s="86" t="s">
        <v>1421</v>
      </c>
      <c r="F221" s="86" t="s">
        <v>847</v>
      </c>
      <c r="G221" s="86" t="s">
        <v>347</v>
      </c>
      <c r="H221" s="82" t="s">
        <v>61</v>
      </c>
      <c r="I221" s="84">
        <v>40007</v>
      </c>
      <c r="J221" s="82">
        <v>617761</v>
      </c>
      <c r="K221" s="87">
        <v>40114</v>
      </c>
      <c r="L221" s="116" t="s">
        <v>1422</v>
      </c>
      <c r="M221" s="116" t="s">
        <v>1423</v>
      </c>
      <c r="N221" s="88" t="s">
        <v>246</v>
      </c>
      <c r="O221" s="88" t="s">
        <v>1424</v>
      </c>
    </row>
    <row r="222" spans="1:15" ht="51.75" x14ac:dyDescent="0.25">
      <c r="A222" s="7">
        <v>217</v>
      </c>
      <c r="B222" s="13" t="s">
        <v>684</v>
      </c>
      <c r="C222" s="74"/>
      <c r="D222" s="75" t="s">
        <v>1401</v>
      </c>
      <c r="E222" s="86" t="s">
        <v>1425</v>
      </c>
      <c r="F222" s="86" t="s">
        <v>1426</v>
      </c>
      <c r="G222" s="86" t="s">
        <v>287</v>
      </c>
      <c r="H222" s="82" t="s">
        <v>68</v>
      </c>
      <c r="I222" s="84">
        <v>40131</v>
      </c>
      <c r="J222" s="82">
        <v>614388</v>
      </c>
      <c r="K222" s="87">
        <v>40023</v>
      </c>
      <c r="L222" s="13"/>
      <c r="M222" s="116" t="s">
        <v>1427</v>
      </c>
      <c r="N222" s="88" t="s">
        <v>470</v>
      </c>
      <c r="O222" s="88" t="s">
        <v>1428</v>
      </c>
    </row>
    <row r="223" spans="1:15" ht="39" x14ac:dyDescent="0.25">
      <c r="A223" s="7">
        <v>218</v>
      </c>
      <c r="B223" s="13" t="s">
        <v>684</v>
      </c>
      <c r="C223" s="74"/>
      <c r="D223" s="75" t="s">
        <v>1401</v>
      </c>
      <c r="E223" s="86" t="s">
        <v>337</v>
      </c>
      <c r="F223" s="86" t="s">
        <v>1429</v>
      </c>
      <c r="G223" s="86" t="s">
        <v>1430</v>
      </c>
      <c r="H223" s="82" t="s">
        <v>61</v>
      </c>
      <c r="I223" s="84">
        <v>39994</v>
      </c>
      <c r="J223" s="82">
        <v>617782</v>
      </c>
      <c r="K223" s="87">
        <v>40148</v>
      </c>
      <c r="L223" s="116" t="s">
        <v>1431</v>
      </c>
      <c r="M223" s="116" t="s">
        <v>1432</v>
      </c>
      <c r="N223" s="88" t="s">
        <v>1419</v>
      </c>
      <c r="O223" s="88" t="s">
        <v>1433</v>
      </c>
    </row>
    <row r="224" spans="1:15" ht="39" x14ac:dyDescent="0.25">
      <c r="A224" s="7">
        <v>219</v>
      </c>
      <c r="B224" s="13" t="s">
        <v>684</v>
      </c>
      <c r="C224" s="74"/>
      <c r="D224" s="75" t="s">
        <v>1401</v>
      </c>
      <c r="E224" s="86" t="s">
        <v>337</v>
      </c>
      <c r="F224" s="86" t="s">
        <v>1434</v>
      </c>
      <c r="G224" s="86" t="s">
        <v>1435</v>
      </c>
      <c r="H224" s="82" t="s">
        <v>68</v>
      </c>
      <c r="I224" s="84">
        <v>40280</v>
      </c>
      <c r="J224" s="82">
        <v>622711</v>
      </c>
      <c r="K224" s="87">
        <v>40254</v>
      </c>
      <c r="L224" s="13"/>
      <c r="M224" s="116" t="s">
        <v>1436</v>
      </c>
      <c r="N224" s="88" t="s">
        <v>1351</v>
      </c>
      <c r="O224" s="88" t="s">
        <v>1437</v>
      </c>
    </row>
    <row r="225" spans="1:15" ht="39" x14ac:dyDescent="0.25">
      <c r="A225" s="7">
        <v>220</v>
      </c>
      <c r="B225" s="13" t="s">
        <v>684</v>
      </c>
      <c r="C225" s="74"/>
      <c r="D225" s="75" t="s">
        <v>1401</v>
      </c>
      <c r="E225" s="86" t="s">
        <v>98</v>
      </c>
      <c r="F225" s="86" t="s">
        <v>1438</v>
      </c>
      <c r="G225" s="86" t="s">
        <v>817</v>
      </c>
      <c r="H225" s="82" t="s">
        <v>61</v>
      </c>
      <c r="I225" s="84">
        <v>40128</v>
      </c>
      <c r="J225" s="82">
        <v>627707</v>
      </c>
      <c r="K225" s="87">
        <v>40294</v>
      </c>
      <c r="L225" s="116" t="s">
        <v>1439</v>
      </c>
      <c r="M225" s="116" t="s">
        <v>1440</v>
      </c>
      <c r="N225" s="88" t="s">
        <v>1419</v>
      </c>
      <c r="O225" s="88" t="s">
        <v>1441</v>
      </c>
    </row>
    <row r="226" spans="1:15" ht="39" x14ac:dyDescent="0.25">
      <c r="A226" s="7">
        <v>221</v>
      </c>
      <c r="B226" s="13" t="s">
        <v>684</v>
      </c>
      <c r="C226" s="74"/>
      <c r="D226" s="75" t="s">
        <v>1401</v>
      </c>
      <c r="E226" s="117" t="s">
        <v>1100</v>
      </c>
      <c r="F226" s="86" t="s">
        <v>637</v>
      </c>
      <c r="G226" s="86" t="s">
        <v>1442</v>
      </c>
      <c r="H226" s="82" t="s">
        <v>68</v>
      </c>
      <c r="I226" s="84">
        <v>40052</v>
      </c>
      <c r="J226" s="82">
        <v>617779</v>
      </c>
      <c r="K226" s="87">
        <v>40148</v>
      </c>
      <c r="L226" s="116" t="s">
        <v>1103</v>
      </c>
      <c r="M226" s="116" t="s">
        <v>1104</v>
      </c>
      <c r="N226" s="88" t="s">
        <v>1419</v>
      </c>
      <c r="O226" s="88" t="s">
        <v>1443</v>
      </c>
    </row>
    <row r="227" spans="1:15" ht="39" x14ac:dyDescent="0.25">
      <c r="A227" s="7">
        <v>222</v>
      </c>
      <c r="B227" s="13" t="s">
        <v>684</v>
      </c>
      <c r="C227" s="74"/>
      <c r="D227" s="118" t="s">
        <v>1401</v>
      </c>
      <c r="E227" s="86" t="s">
        <v>751</v>
      </c>
      <c r="F227" s="86" t="s">
        <v>1444</v>
      </c>
      <c r="G227" s="86" t="s">
        <v>1445</v>
      </c>
      <c r="H227" s="82" t="s">
        <v>61</v>
      </c>
      <c r="I227" s="84">
        <v>40009</v>
      </c>
      <c r="J227" s="82">
        <v>617719</v>
      </c>
      <c r="K227" s="119">
        <v>40066</v>
      </c>
      <c r="L227" s="116" t="s">
        <v>1446</v>
      </c>
      <c r="M227" s="116" t="s">
        <v>1447</v>
      </c>
      <c r="N227" s="88" t="s">
        <v>1419</v>
      </c>
      <c r="O227" s="88" t="s">
        <v>1448</v>
      </c>
    </row>
    <row r="228" spans="1:15" ht="39" x14ac:dyDescent="0.25">
      <c r="A228" s="7">
        <v>223</v>
      </c>
      <c r="B228" s="13" t="s">
        <v>684</v>
      </c>
      <c r="C228" s="74"/>
      <c r="D228" s="75" t="s">
        <v>1401</v>
      </c>
      <c r="E228" s="86" t="s">
        <v>1021</v>
      </c>
      <c r="F228" s="86" t="s">
        <v>1449</v>
      </c>
      <c r="G228" s="86" t="s">
        <v>1006</v>
      </c>
      <c r="H228" s="82" t="s">
        <v>68</v>
      </c>
      <c r="I228" s="84">
        <v>40004</v>
      </c>
      <c r="J228" s="82">
        <v>613295</v>
      </c>
      <c r="K228" s="87">
        <v>40021</v>
      </c>
      <c r="L228" s="116" t="s">
        <v>1450</v>
      </c>
      <c r="M228" s="116" t="s">
        <v>1451</v>
      </c>
      <c r="N228" s="88" t="s">
        <v>470</v>
      </c>
      <c r="O228" s="88" t="s">
        <v>1452</v>
      </c>
    </row>
    <row r="229" spans="1:15" ht="51.75" x14ac:dyDescent="0.25">
      <c r="A229" s="7">
        <v>224</v>
      </c>
      <c r="B229" s="51" t="s">
        <v>684</v>
      </c>
      <c r="C229" s="120"/>
      <c r="D229" s="75" t="s">
        <v>1401</v>
      </c>
      <c r="E229" s="86" t="s">
        <v>656</v>
      </c>
      <c r="F229" s="86" t="s">
        <v>1453</v>
      </c>
      <c r="G229" s="86" t="s">
        <v>1454</v>
      </c>
      <c r="H229" s="82" t="s">
        <v>61</v>
      </c>
      <c r="I229" s="84">
        <v>40043</v>
      </c>
      <c r="J229" s="82">
        <v>669588</v>
      </c>
      <c r="K229" s="87">
        <v>41108</v>
      </c>
      <c r="L229" s="13" t="s">
        <v>1373</v>
      </c>
      <c r="M229" s="116" t="s">
        <v>1455</v>
      </c>
      <c r="N229" s="88" t="s">
        <v>1456</v>
      </c>
      <c r="O229" s="88" t="s">
        <v>1457</v>
      </c>
    </row>
    <row r="230" spans="1:15" ht="39" x14ac:dyDescent="0.25">
      <c r="A230" s="7">
        <v>225</v>
      </c>
      <c r="B230" t="s">
        <v>684</v>
      </c>
      <c r="C230" s="121"/>
      <c r="D230" s="122" t="s">
        <v>1401</v>
      </c>
      <c r="E230" s="123" t="s">
        <v>676</v>
      </c>
      <c r="F230" s="86" t="s">
        <v>1458</v>
      </c>
      <c r="G230" s="86" t="s">
        <v>854</v>
      </c>
      <c r="H230" s="82" t="s">
        <v>68</v>
      </c>
      <c r="I230" s="84">
        <v>40134</v>
      </c>
      <c r="J230" s="82">
        <v>617700</v>
      </c>
      <c r="K230" s="87">
        <v>40057</v>
      </c>
      <c r="L230" s="116" t="s">
        <v>1459</v>
      </c>
      <c r="M230" s="116" t="s">
        <v>1460</v>
      </c>
      <c r="N230" s="88" t="s">
        <v>470</v>
      </c>
      <c r="O230" s="88" t="s">
        <v>1461</v>
      </c>
    </row>
    <row r="231" spans="1:15" ht="39" x14ac:dyDescent="0.25">
      <c r="A231" s="7">
        <v>226</v>
      </c>
      <c r="B231" t="s">
        <v>684</v>
      </c>
      <c r="C231" s="124"/>
      <c r="D231" s="75" t="s">
        <v>1401</v>
      </c>
      <c r="E231" s="86" t="s">
        <v>1462</v>
      </c>
      <c r="F231" s="86" t="s">
        <v>1463</v>
      </c>
      <c r="G231" s="86" t="s">
        <v>967</v>
      </c>
      <c r="H231" s="82" t="s">
        <v>61</v>
      </c>
      <c r="I231" s="84">
        <v>40054</v>
      </c>
      <c r="J231" s="82">
        <v>619997</v>
      </c>
      <c r="K231" s="87">
        <v>40148</v>
      </c>
      <c r="L231" s="116" t="s">
        <v>1464</v>
      </c>
      <c r="M231" s="116" t="s">
        <v>1465</v>
      </c>
      <c r="N231" s="88" t="s">
        <v>1466</v>
      </c>
      <c r="O231" s="88" t="s">
        <v>1467</v>
      </c>
    </row>
    <row r="232" spans="1:15" ht="26.25" x14ac:dyDescent="0.25">
      <c r="A232" s="7">
        <v>227</v>
      </c>
      <c r="B232" t="s">
        <v>684</v>
      </c>
      <c r="C232" s="124"/>
      <c r="D232" s="75" t="s">
        <v>1401</v>
      </c>
      <c r="E232" s="86" t="s">
        <v>1468</v>
      </c>
      <c r="F232" s="86" t="s">
        <v>1469</v>
      </c>
      <c r="G232" s="86" t="s">
        <v>1470</v>
      </c>
      <c r="H232" s="82" t="s">
        <v>68</v>
      </c>
      <c r="I232" s="84">
        <v>39990</v>
      </c>
      <c r="J232" s="82">
        <v>617714</v>
      </c>
      <c r="K232" s="87">
        <v>40064</v>
      </c>
      <c r="L232" s="116" t="s">
        <v>1471</v>
      </c>
      <c r="M232" s="116" t="s">
        <v>1472</v>
      </c>
      <c r="N232" s="88" t="s">
        <v>246</v>
      </c>
      <c r="O232" s="88" t="s">
        <v>1473</v>
      </c>
    </row>
    <row r="233" spans="1:15" ht="39" x14ac:dyDescent="0.25">
      <c r="A233" s="7">
        <v>228</v>
      </c>
      <c r="B233" t="s">
        <v>684</v>
      </c>
      <c r="C233" s="124"/>
      <c r="D233" s="75" t="s">
        <v>1401</v>
      </c>
      <c r="E233" s="86" t="s">
        <v>1474</v>
      </c>
      <c r="F233" s="86" t="s">
        <v>1475</v>
      </c>
      <c r="G233" s="86" t="s">
        <v>1476</v>
      </c>
      <c r="H233" s="82" t="s">
        <v>68</v>
      </c>
      <c r="I233" s="84">
        <v>39832</v>
      </c>
      <c r="J233" s="82">
        <v>702642</v>
      </c>
      <c r="K233" s="87">
        <v>40014</v>
      </c>
      <c r="L233" s="116" t="s">
        <v>1477</v>
      </c>
      <c r="M233" s="116" t="s">
        <v>1478</v>
      </c>
      <c r="N233" s="88" t="s">
        <v>470</v>
      </c>
      <c r="O233" s="88" t="s">
        <v>1479</v>
      </c>
    </row>
    <row r="234" spans="1:15" ht="39" x14ac:dyDescent="0.25">
      <c r="A234" s="7">
        <v>229</v>
      </c>
      <c r="B234" t="s">
        <v>684</v>
      </c>
      <c r="C234" s="124"/>
      <c r="D234" s="75" t="s">
        <v>1401</v>
      </c>
      <c r="E234" s="86" t="s">
        <v>1298</v>
      </c>
      <c r="F234" s="125" t="s">
        <v>1480</v>
      </c>
      <c r="G234" s="125" t="s">
        <v>1300</v>
      </c>
      <c r="H234" s="82" t="s">
        <v>61</v>
      </c>
      <c r="I234" s="84">
        <v>39780</v>
      </c>
      <c r="J234" s="82">
        <v>607045</v>
      </c>
      <c r="K234" s="87">
        <v>39849</v>
      </c>
      <c r="L234" s="13"/>
      <c r="M234" s="116" t="s">
        <v>1301</v>
      </c>
      <c r="N234" s="88" t="s">
        <v>470</v>
      </c>
      <c r="O234" s="88" t="s">
        <v>1481</v>
      </c>
    </row>
    <row r="235" spans="1:15" x14ac:dyDescent="0.25">
      <c r="A235" s="7">
        <v>230</v>
      </c>
      <c r="B235" s="85" t="s">
        <v>163</v>
      </c>
      <c r="C235" s="74"/>
      <c r="D235" s="75" t="s">
        <v>1482</v>
      </c>
      <c r="E235" s="86" t="s">
        <v>953</v>
      </c>
      <c r="F235" s="86" t="s">
        <v>1483</v>
      </c>
      <c r="G235" s="86" t="s">
        <v>1178</v>
      </c>
      <c r="H235" s="10" t="s">
        <v>61</v>
      </c>
      <c r="I235" s="84">
        <v>40044</v>
      </c>
      <c r="J235" s="82">
        <v>617701</v>
      </c>
      <c r="K235" s="87">
        <v>40057</v>
      </c>
      <c r="L235" s="126" t="s">
        <v>1484</v>
      </c>
      <c r="M235" s="13" t="s">
        <v>1485</v>
      </c>
      <c r="N235" s="88" t="s">
        <v>470</v>
      </c>
      <c r="O235" s="88" t="s">
        <v>1486</v>
      </c>
    </row>
    <row r="236" spans="1:15" ht="51" x14ac:dyDescent="0.25">
      <c r="A236" s="7">
        <v>231</v>
      </c>
      <c r="B236" s="85" t="s">
        <v>163</v>
      </c>
      <c r="C236" s="74"/>
      <c r="D236" s="75" t="s">
        <v>1482</v>
      </c>
      <c r="E236" s="86" t="s">
        <v>1402</v>
      </c>
      <c r="F236" s="86" t="s">
        <v>1487</v>
      </c>
      <c r="G236" s="86" t="s">
        <v>1488</v>
      </c>
      <c r="H236" s="10" t="s">
        <v>68</v>
      </c>
      <c r="I236" s="84">
        <v>39969</v>
      </c>
      <c r="J236" s="81">
        <v>739233</v>
      </c>
      <c r="K236" s="127">
        <v>42628</v>
      </c>
      <c r="L236" s="80" t="s">
        <v>1489</v>
      </c>
      <c r="M236" s="80" t="s">
        <v>1490</v>
      </c>
      <c r="N236" s="88" t="s">
        <v>470</v>
      </c>
      <c r="O236" s="88" t="s">
        <v>1491</v>
      </c>
    </row>
    <row r="237" spans="1:15" ht="38.25" x14ac:dyDescent="0.25">
      <c r="A237" s="7">
        <v>232</v>
      </c>
      <c r="B237" s="85" t="s">
        <v>163</v>
      </c>
      <c r="C237" s="74"/>
      <c r="D237" s="75" t="s">
        <v>1482</v>
      </c>
      <c r="E237" s="86" t="s">
        <v>582</v>
      </c>
      <c r="F237" s="86" t="s">
        <v>1492</v>
      </c>
      <c r="G237" s="86" t="s">
        <v>540</v>
      </c>
      <c r="H237" s="10" t="s">
        <v>68</v>
      </c>
      <c r="I237" s="84">
        <v>39917</v>
      </c>
      <c r="J237" s="82">
        <v>613258</v>
      </c>
      <c r="K237" s="87">
        <v>39979</v>
      </c>
      <c r="L237" s="80" t="s">
        <v>1493</v>
      </c>
      <c r="M237" s="80" t="s">
        <v>1494</v>
      </c>
      <c r="N237" s="88" t="s">
        <v>246</v>
      </c>
      <c r="O237" s="88" t="s">
        <v>1495</v>
      </c>
    </row>
    <row r="238" spans="1:15" ht="38.25" x14ac:dyDescent="0.25">
      <c r="A238" s="7">
        <v>233</v>
      </c>
      <c r="B238" s="85" t="s">
        <v>163</v>
      </c>
      <c r="C238" s="74"/>
      <c r="D238" s="75" t="s">
        <v>1482</v>
      </c>
      <c r="E238" s="86" t="s">
        <v>459</v>
      </c>
      <c r="F238" s="86" t="s">
        <v>472</v>
      </c>
      <c r="G238" s="86" t="s">
        <v>1496</v>
      </c>
      <c r="H238" s="10" t="s">
        <v>61</v>
      </c>
      <c r="I238" s="84">
        <v>39883</v>
      </c>
      <c r="J238" s="82">
        <v>739210</v>
      </c>
      <c r="K238" s="87">
        <v>42600</v>
      </c>
      <c r="L238" s="80" t="s">
        <v>1497</v>
      </c>
      <c r="M238" s="80" t="s">
        <v>1498</v>
      </c>
      <c r="N238" s="88" t="s">
        <v>470</v>
      </c>
      <c r="O238" s="88" t="s">
        <v>1499</v>
      </c>
    </row>
    <row r="239" spans="1:15" ht="51" x14ac:dyDescent="0.25">
      <c r="A239" s="7">
        <v>234</v>
      </c>
      <c r="B239" s="85" t="s">
        <v>163</v>
      </c>
      <c r="C239" s="74"/>
      <c r="D239" s="75" t="s">
        <v>1482</v>
      </c>
      <c r="E239" s="86" t="s">
        <v>705</v>
      </c>
      <c r="F239" s="86" t="s">
        <v>1340</v>
      </c>
      <c r="G239" s="86" t="s">
        <v>1500</v>
      </c>
      <c r="H239" s="10" t="s">
        <v>68</v>
      </c>
      <c r="I239" s="84">
        <v>39986</v>
      </c>
      <c r="J239" s="82">
        <v>613280</v>
      </c>
      <c r="K239" s="87">
        <v>39996</v>
      </c>
      <c r="L239" s="128"/>
      <c r="M239" s="80" t="s">
        <v>1501</v>
      </c>
      <c r="N239" s="88" t="s">
        <v>246</v>
      </c>
      <c r="O239" s="88" t="s">
        <v>1502</v>
      </c>
    </row>
    <row r="240" spans="1:15" ht="38.25" x14ac:dyDescent="0.25">
      <c r="A240" s="7">
        <v>235</v>
      </c>
      <c r="B240" s="85" t="s">
        <v>163</v>
      </c>
      <c r="C240" s="74"/>
      <c r="D240" s="75" t="s">
        <v>1482</v>
      </c>
      <c r="E240" s="86" t="s">
        <v>1055</v>
      </c>
      <c r="F240" s="86" t="s">
        <v>1503</v>
      </c>
      <c r="G240" s="86" t="s">
        <v>1504</v>
      </c>
      <c r="H240" s="10" t="s">
        <v>68</v>
      </c>
      <c r="I240" s="84">
        <v>40130</v>
      </c>
      <c r="J240" s="82">
        <v>667003</v>
      </c>
      <c r="K240" s="87">
        <v>41102</v>
      </c>
      <c r="L240" s="128"/>
      <c r="M240" s="80" t="s">
        <v>1505</v>
      </c>
      <c r="N240" s="88" t="s">
        <v>246</v>
      </c>
      <c r="O240" s="88" t="s">
        <v>1506</v>
      </c>
    </row>
    <row r="241" spans="1:15" ht="38.25" x14ac:dyDescent="0.25">
      <c r="A241" s="7">
        <v>236</v>
      </c>
      <c r="B241" s="85" t="s">
        <v>163</v>
      </c>
      <c r="C241" s="74"/>
      <c r="D241" s="75" t="s">
        <v>1482</v>
      </c>
      <c r="E241" s="86" t="s">
        <v>1507</v>
      </c>
      <c r="F241" s="86" t="s">
        <v>1508</v>
      </c>
      <c r="G241" s="86" t="s">
        <v>1509</v>
      </c>
      <c r="H241" s="10" t="s">
        <v>68</v>
      </c>
      <c r="I241" s="84">
        <v>40066</v>
      </c>
      <c r="J241" s="82"/>
      <c r="K241" s="87"/>
      <c r="L241" s="80" t="s">
        <v>1510</v>
      </c>
      <c r="M241" s="80" t="s">
        <v>1511</v>
      </c>
      <c r="N241" s="88" t="s">
        <v>246</v>
      </c>
      <c r="O241" s="88" t="s">
        <v>1512</v>
      </c>
    </row>
    <row r="242" spans="1:15" ht="38.25" x14ac:dyDescent="0.25">
      <c r="A242" s="7">
        <v>237</v>
      </c>
      <c r="B242" s="85" t="s">
        <v>163</v>
      </c>
      <c r="C242" s="74"/>
      <c r="D242" s="75" t="s">
        <v>1482</v>
      </c>
      <c r="E242" s="86" t="s">
        <v>1513</v>
      </c>
      <c r="F242" s="86" t="s">
        <v>1294</v>
      </c>
      <c r="G242" s="86" t="s">
        <v>1514</v>
      </c>
      <c r="H242" s="10" t="s">
        <v>68</v>
      </c>
      <c r="I242" s="84">
        <v>40243</v>
      </c>
      <c r="J242" s="82">
        <v>627689</v>
      </c>
      <c r="K242" s="87">
        <v>40283</v>
      </c>
      <c r="L242" s="80" t="s">
        <v>1515</v>
      </c>
      <c r="M242" s="80" t="s">
        <v>1516</v>
      </c>
      <c r="N242" s="88" t="s">
        <v>436</v>
      </c>
      <c r="O242" s="88" t="s">
        <v>1517</v>
      </c>
    </row>
    <row r="243" spans="1:15" ht="25.5" x14ac:dyDescent="0.25">
      <c r="A243" s="7">
        <v>238</v>
      </c>
      <c r="B243" s="85" t="s">
        <v>163</v>
      </c>
      <c r="C243" s="74"/>
      <c r="D243" s="75" t="s">
        <v>1482</v>
      </c>
      <c r="E243" s="86" t="s">
        <v>1518</v>
      </c>
      <c r="F243" s="86" t="s">
        <v>1519</v>
      </c>
      <c r="G243" s="86" t="s">
        <v>1520</v>
      </c>
      <c r="H243" s="10" t="s">
        <v>61</v>
      </c>
      <c r="I243" s="84">
        <v>39894</v>
      </c>
      <c r="J243" s="82">
        <v>607097</v>
      </c>
      <c r="K243" s="87">
        <v>39898</v>
      </c>
      <c r="L243" s="80" t="s">
        <v>1521</v>
      </c>
      <c r="M243" s="80" t="s">
        <v>1522</v>
      </c>
      <c r="N243" s="88" t="s">
        <v>246</v>
      </c>
      <c r="O243" s="88" t="s">
        <v>1523</v>
      </c>
    </row>
    <row r="244" spans="1:15" ht="51" x14ac:dyDescent="0.25">
      <c r="A244" s="7">
        <v>239</v>
      </c>
      <c r="B244" s="85" t="s">
        <v>163</v>
      </c>
      <c r="C244" s="74"/>
      <c r="D244" s="75" t="s">
        <v>1482</v>
      </c>
      <c r="E244" s="86" t="s">
        <v>1135</v>
      </c>
      <c r="F244" s="86" t="s">
        <v>1524</v>
      </c>
      <c r="G244" s="86" t="s">
        <v>523</v>
      </c>
      <c r="H244" s="10" t="s">
        <v>68</v>
      </c>
      <c r="I244" s="84">
        <v>40113</v>
      </c>
      <c r="J244" s="82">
        <v>617776</v>
      </c>
      <c r="K244" s="87">
        <v>40148</v>
      </c>
      <c r="L244" s="80"/>
      <c r="M244" s="80" t="s">
        <v>1525</v>
      </c>
      <c r="N244" s="88" t="s">
        <v>470</v>
      </c>
      <c r="O244" s="88" t="s">
        <v>1526</v>
      </c>
    </row>
    <row r="245" spans="1:15" ht="38.25" x14ac:dyDescent="0.25">
      <c r="A245" s="7">
        <v>240</v>
      </c>
      <c r="B245" s="85" t="s">
        <v>163</v>
      </c>
      <c r="C245" s="74"/>
      <c r="D245" s="75" t="s">
        <v>1482</v>
      </c>
      <c r="E245" s="86" t="s">
        <v>1527</v>
      </c>
      <c r="F245" s="86" t="s">
        <v>1528</v>
      </c>
      <c r="G245" s="86" t="s">
        <v>1011</v>
      </c>
      <c r="H245" s="10" t="s">
        <v>68</v>
      </c>
      <c r="I245" s="84">
        <v>40206</v>
      </c>
      <c r="J245" s="82">
        <v>720295</v>
      </c>
      <c r="K245" s="87">
        <v>42303</v>
      </c>
      <c r="L245" s="80" t="s">
        <v>1529</v>
      </c>
      <c r="M245" s="80" t="s">
        <v>1530</v>
      </c>
      <c r="N245" s="88" t="s">
        <v>246</v>
      </c>
      <c r="O245" s="88" t="s">
        <v>1531</v>
      </c>
    </row>
    <row r="246" spans="1:15" x14ac:dyDescent="0.25">
      <c r="A246" s="7">
        <v>241</v>
      </c>
      <c r="B246" s="85" t="s">
        <v>163</v>
      </c>
      <c r="C246" s="74"/>
      <c r="D246" s="75" t="s">
        <v>1482</v>
      </c>
      <c r="E246" s="86" t="s">
        <v>337</v>
      </c>
      <c r="F246" s="86" t="s">
        <v>1532</v>
      </c>
      <c r="G246" s="86" t="s">
        <v>1533</v>
      </c>
      <c r="H246" s="10" t="s">
        <v>68</v>
      </c>
      <c r="I246" s="84">
        <v>40019</v>
      </c>
      <c r="J246" s="82">
        <v>617753</v>
      </c>
      <c r="K246" s="87">
        <v>40105</v>
      </c>
      <c r="L246" s="80"/>
      <c r="M246" s="80"/>
      <c r="N246" s="88"/>
      <c r="O246" s="88" t="s">
        <v>1534</v>
      </c>
    </row>
    <row r="247" spans="1:15" ht="38.25" x14ac:dyDescent="0.25">
      <c r="A247" s="7">
        <v>242</v>
      </c>
      <c r="B247" s="85" t="s">
        <v>163</v>
      </c>
      <c r="C247" s="74"/>
      <c r="D247" s="75" t="s">
        <v>1482</v>
      </c>
      <c r="E247" s="86" t="s">
        <v>1535</v>
      </c>
      <c r="F247" s="86" t="s">
        <v>1106</v>
      </c>
      <c r="G247" s="86" t="s">
        <v>534</v>
      </c>
      <c r="H247" s="10" t="s">
        <v>61</v>
      </c>
      <c r="I247" s="84">
        <v>40090</v>
      </c>
      <c r="J247" s="82">
        <v>619202</v>
      </c>
      <c r="K247" s="82"/>
      <c r="L247" s="80" t="s">
        <v>1536</v>
      </c>
      <c r="M247" s="80" t="s">
        <v>1537</v>
      </c>
      <c r="N247" s="88" t="s">
        <v>246</v>
      </c>
      <c r="O247" s="88" t="s">
        <v>1538</v>
      </c>
    </row>
    <row r="248" spans="1:15" ht="38.25" x14ac:dyDescent="0.25">
      <c r="A248" s="7">
        <v>243</v>
      </c>
      <c r="B248" s="85" t="s">
        <v>163</v>
      </c>
      <c r="C248" s="74"/>
      <c r="D248" s="75" t="s">
        <v>1482</v>
      </c>
      <c r="E248" s="86" t="s">
        <v>650</v>
      </c>
      <c r="F248" s="86" t="s">
        <v>1539</v>
      </c>
      <c r="G248" s="86" t="s">
        <v>399</v>
      </c>
      <c r="H248" s="10" t="s">
        <v>61</v>
      </c>
      <c r="I248" s="84">
        <v>40209</v>
      </c>
      <c r="J248" s="82">
        <v>622677</v>
      </c>
      <c r="K248" s="87">
        <v>39861</v>
      </c>
      <c r="L248" s="80" t="s">
        <v>1540</v>
      </c>
      <c r="M248" s="80" t="s">
        <v>1541</v>
      </c>
      <c r="N248" s="88" t="s">
        <v>246</v>
      </c>
      <c r="O248" s="88" t="s">
        <v>1542</v>
      </c>
    </row>
    <row r="249" spans="1:15" ht="38.25" x14ac:dyDescent="0.25">
      <c r="A249" s="7">
        <v>244</v>
      </c>
      <c r="B249" s="85" t="s">
        <v>163</v>
      </c>
      <c r="C249" s="74"/>
      <c r="D249" s="75" t="s">
        <v>1482</v>
      </c>
      <c r="E249" s="86" t="s">
        <v>751</v>
      </c>
      <c r="F249" s="86" t="s">
        <v>1543</v>
      </c>
      <c r="G249" s="86" t="s">
        <v>1544</v>
      </c>
      <c r="H249" s="82" t="s">
        <v>61</v>
      </c>
      <c r="I249" s="84">
        <v>40014</v>
      </c>
      <c r="J249" s="82">
        <v>613311</v>
      </c>
      <c r="K249" s="87">
        <v>40029</v>
      </c>
      <c r="L249" s="80" t="s">
        <v>755</v>
      </c>
      <c r="M249" s="80" t="s">
        <v>756</v>
      </c>
      <c r="N249" s="88" t="s">
        <v>470</v>
      </c>
      <c r="O249" s="88" t="s">
        <v>1545</v>
      </c>
    </row>
    <row r="250" spans="1:15" ht="38.25" x14ac:dyDescent="0.25">
      <c r="A250" s="7">
        <v>245</v>
      </c>
      <c r="B250" s="85" t="s">
        <v>163</v>
      </c>
      <c r="C250" s="74"/>
      <c r="D250" s="75" t="s">
        <v>1482</v>
      </c>
      <c r="E250" s="86" t="s">
        <v>1546</v>
      </c>
      <c r="F250" s="86" t="s">
        <v>694</v>
      </c>
      <c r="G250" s="86" t="s">
        <v>1547</v>
      </c>
      <c r="H250" s="82" t="s">
        <v>61</v>
      </c>
      <c r="I250" s="84">
        <v>39941</v>
      </c>
      <c r="J250" s="82">
        <v>627736</v>
      </c>
      <c r="K250" s="87">
        <v>40317</v>
      </c>
      <c r="L250" s="80" t="s">
        <v>1548</v>
      </c>
      <c r="M250" s="76"/>
      <c r="N250" s="88" t="s">
        <v>470</v>
      </c>
      <c r="O250" s="88" t="s">
        <v>1549</v>
      </c>
    </row>
    <row r="251" spans="1:15" ht="38.25" x14ac:dyDescent="0.25">
      <c r="A251" s="7">
        <v>246</v>
      </c>
      <c r="B251" s="85" t="s">
        <v>163</v>
      </c>
      <c r="C251" s="74"/>
      <c r="D251" s="75" t="s">
        <v>1482</v>
      </c>
      <c r="E251" s="86" t="s">
        <v>1546</v>
      </c>
      <c r="F251" s="86" t="s">
        <v>1550</v>
      </c>
      <c r="G251" s="86" t="s">
        <v>1551</v>
      </c>
      <c r="H251" s="82" t="s">
        <v>68</v>
      </c>
      <c r="I251" s="84">
        <v>39941</v>
      </c>
      <c r="J251" s="82">
        <v>627735</v>
      </c>
      <c r="K251" s="87">
        <v>40317</v>
      </c>
      <c r="L251" s="80" t="s">
        <v>1548</v>
      </c>
      <c r="M251" s="76"/>
      <c r="N251" s="88" t="s">
        <v>470</v>
      </c>
      <c r="O251" s="88" t="s">
        <v>1549</v>
      </c>
    </row>
    <row r="252" spans="1:15" ht="38.25" x14ac:dyDescent="0.25">
      <c r="A252" s="7">
        <v>247</v>
      </c>
      <c r="B252" s="85" t="s">
        <v>163</v>
      </c>
      <c r="C252" s="74"/>
      <c r="D252" s="75" t="s">
        <v>1552</v>
      </c>
      <c r="E252" s="86" t="s">
        <v>459</v>
      </c>
      <c r="F252" s="86" t="s">
        <v>1483</v>
      </c>
      <c r="G252" s="86" t="s">
        <v>461</v>
      </c>
      <c r="H252" s="82" t="s">
        <v>61</v>
      </c>
      <c r="I252" s="84">
        <v>40155</v>
      </c>
      <c r="J252" s="82">
        <v>622634</v>
      </c>
      <c r="K252" s="87">
        <v>40163</v>
      </c>
      <c r="L252" s="80"/>
      <c r="M252" s="80" t="s">
        <v>1553</v>
      </c>
      <c r="N252" s="88" t="s">
        <v>1554</v>
      </c>
      <c r="O252" s="88" t="s">
        <v>1555</v>
      </c>
    </row>
    <row r="253" spans="1:15" x14ac:dyDescent="0.25">
      <c r="A253" s="7">
        <v>248</v>
      </c>
      <c r="B253" s="85" t="s">
        <v>163</v>
      </c>
      <c r="C253" s="74"/>
      <c r="D253" s="75" t="s">
        <v>1552</v>
      </c>
      <c r="E253" s="86" t="s">
        <v>601</v>
      </c>
      <c r="F253" s="86" t="s">
        <v>1556</v>
      </c>
      <c r="G253" s="86" t="s">
        <v>1520</v>
      </c>
      <c r="H253" s="82" t="s">
        <v>61</v>
      </c>
      <c r="I253" s="87">
        <v>42614</v>
      </c>
      <c r="J253" s="82">
        <v>720241</v>
      </c>
      <c r="K253" s="87">
        <v>42214</v>
      </c>
      <c r="L253" s="75"/>
      <c r="M253" s="75"/>
      <c r="N253" s="88" t="s">
        <v>470</v>
      </c>
      <c r="O253" s="75"/>
    </row>
    <row r="254" spans="1:15" ht="38.25" x14ac:dyDescent="0.25">
      <c r="A254" s="7">
        <v>249</v>
      </c>
      <c r="B254" s="85" t="s">
        <v>163</v>
      </c>
      <c r="C254" s="74"/>
      <c r="D254" s="75" t="s">
        <v>1552</v>
      </c>
      <c r="E254" s="86" t="s">
        <v>1557</v>
      </c>
      <c r="F254" s="86" t="s">
        <v>1558</v>
      </c>
      <c r="G254" s="86" t="s">
        <v>1559</v>
      </c>
      <c r="H254" s="82" t="s">
        <v>61</v>
      </c>
      <c r="I254" s="84">
        <v>39608</v>
      </c>
      <c r="J254" s="82">
        <v>593549</v>
      </c>
      <c r="K254" s="87">
        <v>39617</v>
      </c>
      <c r="L254" s="83" t="s">
        <v>1052</v>
      </c>
      <c r="M254" s="83" t="s">
        <v>1053</v>
      </c>
      <c r="N254" s="88" t="s">
        <v>1054</v>
      </c>
      <c r="O254" s="88" t="s">
        <v>906</v>
      </c>
    </row>
    <row r="255" spans="1:15" ht="51" x14ac:dyDescent="0.25">
      <c r="A255" s="7">
        <v>250</v>
      </c>
      <c r="B255" s="85" t="s">
        <v>163</v>
      </c>
      <c r="C255" s="74"/>
      <c r="D255" s="75" t="s">
        <v>1552</v>
      </c>
      <c r="E255" s="86" t="s">
        <v>1069</v>
      </c>
      <c r="F255" s="86" t="s">
        <v>995</v>
      </c>
      <c r="G255" s="86" t="s">
        <v>60</v>
      </c>
      <c r="H255" s="82" t="s">
        <v>68</v>
      </c>
      <c r="I255" s="84">
        <v>39835</v>
      </c>
      <c r="J255" s="82">
        <v>644526</v>
      </c>
      <c r="K255" s="87">
        <v>40626</v>
      </c>
      <c r="L255" s="83" t="s">
        <v>1560</v>
      </c>
      <c r="M255" s="83" t="s">
        <v>1561</v>
      </c>
      <c r="N255" s="88" t="s">
        <v>470</v>
      </c>
      <c r="O255" s="88" t="s">
        <v>1562</v>
      </c>
    </row>
    <row r="256" spans="1:15" ht="25.5" x14ac:dyDescent="0.25">
      <c r="A256" s="7">
        <v>251</v>
      </c>
      <c r="B256" s="85" t="s">
        <v>163</v>
      </c>
      <c r="C256" s="74"/>
      <c r="D256" s="75" t="s">
        <v>1552</v>
      </c>
      <c r="E256" s="86" t="s">
        <v>472</v>
      </c>
      <c r="F256" s="86" t="s">
        <v>736</v>
      </c>
      <c r="G256" s="86" t="s">
        <v>1563</v>
      </c>
      <c r="H256" s="82" t="s">
        <v>61</v>
      </c>
      <c r="I256" s="84">
        <v>39569</v>
      </c>
      <c r="J256" s="82">
        <v>662999</v>
      </c>
      <c r="K256" s="87">
        <v>41011</v>
      </c>
      <c r="L256" s="83" t="s">
        <v>1564</v>
      </c>
      <c r="M256" s="83" t="s">
        <v>1227</v>
      </c>
      <c r="N256" s="88" t="s">
        <v>470</v>
      </c>
      <c r="O256" s="88" t="s">
        <v>1565</v>
      </c>
    </row>
    <row r="257" spans="1:15" ht="38.25" x14ac:dyDescent="0.25">
      <c r="A257" s="7">
        <v>252</v>
      </c>
      <c r="B257" s="85" t="s">
        <v>163</v>
      </c>
      <c r="C257" s="74"/>
      <c r="D257" s="75" t="s">
        <v>1552</v>
      </c>
      <c r="E257" s="86" t="s">
        <v>337</v>
      </c>
      <c r="F257" s="86" t="s">
        <v>1566</v>
      </c>
      <c r="G257" s="86" t="s">
        <v>259</v>
      </c>
      <c r="H257" s="82" t="s">
        <v>61</v>
      </c>
      <c r="I257" s="84">
        <v>39657</v>
      </c>
      <c r="J257" s="82">
        <v>598447</v>
      </c>
      <c r="K257" s="87">
        <v>39672</v>
      </c>
      <c r="L257" s="83"/>
      <c r="M257" s="83" t="s">
        <v>1567</v>
      </c>
      <c r="N257" s="88" t="s">
        <v>470</v>
      </c>
      <c r="O257" s="88" t="s">
        <v>1568</v>
      </c>
    </row>
    <row r="258" spans="1:15" ht="25.5" x14ac:dyDescent="0.25">
      <c r="A258" s="7">
        <v>253</v>
      </c>
      <c r="B258" s="85" t="s">
        <v>163</v>
      </c>
      <c r="C258" s="74"/>
      <c r="D258" s="75" t="s">
        <v>1552</v>
      </c>
      <c r="E258" s="86" t="s">
        <v>1569</v>
      </c>
      <c r="F258" s="86" t="s">
        <v>1570</v>
      </c>
      <c r="G258" s="86" t="s">
        <v>1571</v>
      </c>
      <c r="H258" s="82" t="s">
        <v>61</v>
      </c>
      <c r="I258" s="84">
        <v>39807</v>
      </c>
      <c r="J258" s="82">
        <v>613314</v>
      </c>
      <c r="K258" s="87">
        <v>39969</v>
      </c>
      <c r="L258" s="83" t="s">
        <v>1572</v>
      </c>
      <c r="M258" s="83" t="s">
        <v>1573</v>
      </c>
      <c r="N258" s="88" t="s">
        <v>470</v>
      </c>
      <c r="O258" s="88" t="s">
        <v>1574</v>
      </c>
    </row>
    <row r="259" spans="1:15" ht="38.25" x14ac:dyDescent="0.25">
      <c r="A259" s="7">
        <v>254</v>
      </c>
      <c r="B259" s="85" t="s">
        <v>163</v>
      </c>
      <c r="C259" s="74"/>
      <c r="D259" s="75" t="s">
        <v>1552</v>
      </c>
      <c r="E259" s="86" t="s">
        <v>76</v>
      </c>
      <c r="F259" s="86" t="s">
        <v>1016</v>
      </c>
      <c r="G259" s="86" t="s">
        <v>268</v>
      </c>
      <c r="H259" s="82" t="s">
        <v>61</v>
      </c>
      <c r="I259" s="84">
        <v>39828</v>
      </c>
      <c r="J259" s="82">
        <v>604278</v>
      </c>
      <c r="K259" s="87">
        <v>39841</v>
      </c>
      <c r="L259" s="83" t="s">
        <v>1575</v>
      </c>
      <c r="M259" s="83" t="s">
        <v>1576</v>
      </c>
      <c r="N259" s="88" t="s">
        <v>246</v>
      </c>
      <c r="O259" s="88" t="s">
        <v>1577</v>
      </c>
    </row>
    <row r="260" spans="1:15" ht="38.25" x14ac:dyDescent="0.25">
      <c r="A260" s="7">
        <v>255</v>
      </c>
      <c r="B260" s="85" t="s">
        <v>163</v>
      </c>
      <c r="C260" s="74"/>
      <c r="D260" s="75" t="s">
        <v>1552</v>
      </c>
      <c r="E260" s="86" t="s">
        <v>834</v>
      </c>
      <c r="F260" s="86" t="s">
        <v>1578</v>
      </c>
      <c r="G260" s="86" t="s">
        <v>836</v>
      </c>
      <c r="H260" s="82" t="s">
        <v>61</v>
      </c>
      <c r="I260" s="84">
        <v>39840</v>
      </c>
      <c r="J260" s="82">
        <v>698257</v>
      </c>
      <c r="K260" s="87">
        <v>41676</v>
      </c>
      <c r="L260" s="83" t="s">
        <v>1579</v>
      </c>
      <c r="M260" s="83" t="s">
        <v>1580</v>
      </c>
      <c r="N260" s="88" t="s">
        <v>246</v>
      </c>
      <c r="O260" s="88" t="s">
        <v>1581</v>
      </c>
    </row>
    <row r="261" spans="1:15" ht="38.25" x14ac:dyDescent="0.25">
      <c r="A261" s="7">
        <v>256</v>
      </c>
      <c r="B261" s="85" t="s">
        <v>163</v>
      </c>
      <c r="C261" s="74"/>
      <c r="D261" s="75" t="s">
        <v>1552</v>
      </c>
      <c r="E261" s="86" t="s">
        <v>1582</v>
      </c>
      <c r="F261" s="86" t="s">
        <v>329</v>
      </c>
      <c r="G261" s="86" t="s">
        <v>1583</v>
      </c>
      <c r="H261" s="82" t="s">
        <v>61</v>
      </c>
      <c r="I261" s="84">
        <v>39614</v>
      </c>
      <c r="J261" s="82">
        <v>593556</v>
      </c>
      <c r="K261" s="87">
        <v>39625</v>
      </c>
      <c r="L261" s="83"/>
      <c r="M261" s="83" t="s">
        <v>976</v>
      </c>
      <c r="N261" s="88" t="s">
        <v>494</v>
      </c>
      <c r="O261" s="88" t="s">
        <v>1584</v>
      </c>
    </row>
    <row r="262" spans="1:15" ht="38.25" x14ac:dyDescent="0.25">
      <c r="A262" s="7">
        <v>257</v>
      </c>
      <c r="B262" s="85" t="s">
        <v>163</v>
      </c>
      <c r="C262" s="74"/>
      <c r="D262" s="75" t="s">
        <v>1552</v>
      </c>
      <c r="E262" s="86" t="s">
        <v>852</v>
      </c>
      <c r="F262" s="86" t="s">
        <v>1585</v>
      </c>
      <c r="G262" s="86" t="s">
        <v>1060</v>
      </c>
      <c r="H262" s="82" t="s">
        <v>68</v>
      </c>
      <c r="I262" s="84">
        <v>39885</v>
      </c>
      <c r="J262" s="82">
        <v>609469</v>
      </c>
      <c r="K262" s="87">
        <v>39905</v>
      </c>
      <c r="L262" s="83"/>
      <c r="M262" s="83" t="s">
        <v>1586</v>
      </c>
      <c r="N262" s="88" t="s">
        <v>494</v>
      </c>
      <c r="O262" s="88" t="s">
        <v>916</v>
      </c>
    </row>
    <row r="263" spans="1:15" ht="51" x14ac:dyDescent="0.25">
      <c r="A263" s="7">
        <v>258</v>
      </c>
      <c r="B263" s="85" t="s">
        <v>163</v>
      </c>
      <c r="C263" s="74"/>
      <c r="D263" s="75" t="s">
        <v>1552</v>
      </c>
      <c r="E263" s="86" t="s">
        <v>1587</v>
      </c>
      <c r="F263" s="86" t="s">
        <v>1588</v>
      </c>
      <c r="G263" s="86" t="s">
        <v>1589</v>
      </c>
      <c r="H263" s="82" t="s">
        <v>68</v>
      </c>
      <c r="I263" s="84">
        <v>39793</v>
      </c>
      <c r="J263" s="82">
        <v>604237</v>
      </c>
      <c r="K263" s="87">
        <v>39800</v>
      </c>
      <c r="L263" s="83" t="s">
        <v>1590</v>
      </c>
      <c r="M263" s="83" t="s">
        <v>1591</v>
      </c>
      <c r="N263" s="88" t="s">
        <v>246</v>
      </c>
      <c r="O263" s="88" t="s">
        <v>1592</v>
      </c>
    </row>
    <row r="264" spans="1:15" ht="38.25" x14ac:dyDescent="0.25">
      <c r="A264" s="7">
        <v>259</v>
      </c>
      <c r="B264" s="85" t="s">
        <v>163</v>
      </c>
      <c r="C264" s="74"/>
      <c r="D264" s="75" t="s">
        <v>1552</v>
      </c>
      <c r="E264" s="86" t="s">
        <v>1593</v>
      </c>
      <c r="F264" s="86" t="s">
        <v>1594</v>
      </c>
      <c r="G264" s="86" t="s">
        <v>106</v>
      </c>
      <c r="H264" s="82" t="s">
        <v>68</v>
      </c>
      <c r="I264" s="84">
        <v>39564</v>
      </c>
      <c r="J264" s="82">
        <v>662969</v>
      </c>
      <c r="K264" s="87">
        <v>40979</v>
      </c>
      <c r="L264" s="83" t="s">
        <v>1595</v>
      </c>
      <c r="M264" s="83" t="s">
        <v>1596</v>
      </c>
      <c r="N264" s="88" t="s">
        <v>246</v>
      </c>
      <c r="O264" s="88" t="s">
        <v>1597</v>
      </c>
    </row>
    <row r="265" spans="1:15" ht="38.25" x14ac:dyDescent="0.25">
      <c r="A265" s="7">
        <v>260</v>
      </c>
      <c r="B265" s="85" t="s">
        <v>163</v>
      </c>
      <c r="C265" s="74"/>
      <c r="D265" s="75" t="s">
        <v>1552</v>
      </c>
      <c r="E265" s="86" t="s">
        <v>1598</v>
      </c>
      <c r="F265" s="86" t="s">
        <v>135</v>
      </c>
      <c r="G265" s="86" t="s">
        <v>461</v>
      </c>
      <c r="H265" s="82" t="s">
        <v>68</v>
      </c>
      <c r="I265" s="84">
        <v>39616</v>
      </c>
      <c r="J265" s="82">
        <v>596800</v>
      </c>
      <c r="K265" s="87">
        <v>39674</v>
      </c>
      <c r="L265" s="83" t="s">
        <v>1599</v>
      </c>
      <c r="M265" s="83" t="s">
        <v>1600</v>
      </c>
      <c r="N265" s="88" t="s">
        <v>1601</v>
      </c>
      <c r="O265" s="88" t="s">
        <v>1602</v>
      </c>
    </row>
    <row r="266" spans="1:15" ht="51" x14ac:dyDescent="0.25">
      <c r="A266" s="7">
        <v>261</v>
      </c>
      <c r="B266" s="85" t="s">
        <v>163</v>
      </c>
      <c r="C266" s="74"/>
      <c r="D266" s="75" t="s">
        <v>1552</v>
      </c>
      <c r="E266" s="86" t="s">
        <v>1603</v>
      </c>
      <c r="F266" s="86" t="s">
        <v>1340</v>
      </c>
      <c r="G266" s="86" t="s">
        <v>1604</v>
      </c>
      <c r="H266" s="82" t="s">
        <v>61</v>
      </c>
      <c r="I266" s="84">
        <v>39543</v>
      </c>
      <c r="J266" s="82">
        <v>593481</v>
      </c>
      <c r="K266" s="87">
        <v>39554</v>
      </c>
      <c r="L266" s="83"/>
      <c r="M266" s="83" t="s">
        <v>1605</v>
      </c>
      <c r="N266" s="88" t="s">
        <v>436</v>
      </c>
      <c r="O266" s="88" t="s">
        <v>1606</v>
      </c>
    </row>
    <row r="267" spans="1:15" ht="38.25" x14ac:dyDescent="0.25">
      <c r="A267" s="7">
        <v>262</v>
      </c>
      <c r="B267" s="85" t="s">
        <v>163</v>
      </c>
      <c r="C267" s="74"/>
      <c r="D267" s="75" t="s">
        <v>1552</v>
      </c>
      <c r="E267" s="86" t="s">
        <v>1607</v>
      </c>
      <c r="F267" s="86" t="s">
        <v>85</v>
      </c>
      <c r="G267" s="86" t="s">
        <v>1608</v>
      </c>
      <c r="H267" s="82" t="s">
        <v>68</v>
      </c>
      <c r="I267" s="84">
        <v>39793</v>
      </c>
      <c r="J267" s="82">
        <v>686458</v>
      </c>
      <c r="K267" s="87">
        <v>41554</v>
      </c>
      <c r="L267" s="83" t="s">
        <v>1609</v>
      </c>
      <c r="M267" s="83" t="s">
        <v>1610</v>
      </c>
      <c r="N267" s="88" t="s">
        <v>246</v>
      </c>
      <c r="O267" s="88" t="s">
        <v>1611</v>
      </c>
    </row>
    <row r="268" spans="1:15" ht="38.25" x14ac:dyDescent="0.25">
      <c r="A268" s="7">
        <v>263</v>
      </c>
      <c r="B268" s="85" t="s">
        <v>163</v>
      </c>
      <c r="C268" s="74"/>
      <c r="D268" s="75" t="s">
        <v>1552</v>
      </c>
      <c r="E268" s="86" t="s">
        <v>1598</v>
      </c>
      <c r="F268" s="86" t="s">
        <v>109</v>
      </c>
      <c r="G268" s="86" t="s">
        <v>1154</v>
      </c>
      <c r="H268" s="82" t="s">
        <v>61</v>
      </c>
      <c r="I268" s="84">
        <v>39652</v>
      </c>
      <c r="J268" s="82">
        <v>627729</v>
      </c>
      <c r="K268" s="87">
        <v>40315</v>
      </c>
      <c r="L268" s="83" t="s">
        <v>1155</v>
      </c>
      <c r="M268" s="83" t="s">
        <v>1156</v>
      </c>
      <c r="N268" s="88" t="s">
        <v>1601</v>
      </c>
      <c r="O268" s="88" t="s">
        <v>1612</v>
      </c>
    </row>
    <row r="269" spans="1:15" ht="51" x14ac:dyDescent="0.25">
      <c r="A269" s="7">
        <v>264</v>
      </c>
      <c r="B269" s="85" t="s">
        <v>163</v>
      </c>
      <c r="C269" s="74"/>
      <c r="D269" s="75" t="s">
        <v>1552</v>
      </c>
      <c r="E269" s="86" t="s">
        <v>1603</v>
      </c>
      <c r="F269" s="86" t="s">
        <v>1613</v>
      </c>
      <c r="G269" s="86" t="s">
        <v>1006</v>
      </c>
      <c r="H269" s="82" t="s">
        <v>61</v>
      </c>
      <c r="I269" s="84">
        <v>39722</v>
      </c>
      <c r="J269" s="82">
        <v>596868</v>
      </c>
      <c r="K269" s="87">
        <v>39735</v>
      </c>
      <c r="L269" s="83" t="s">
        <v>1008</v>
      </c>
      <c r="M269" s="83" t="s">
        <v>1614</v>
      </c>
      <c r="N269" s="88" t="s">
        <v>436</v>
      </c>
      <c r="O269" s="88" t="s">
        <v>1615</v>
      </c>
    </row>
    <row r="270" spans="1:15" ht="39" x14ac:dyDescent="0.25">
      <c r="A270" s="7">
        <v>265</v>
      </c>
      <c r="B270" s="85" t="s">
        <v>163</v>
      </c>
      <c r="C270" s="74"/>
      <c r="D270" s="129" t="s">
        <v>1616</v>
      </c>
      <c r="E270" s="86" t="s">
        <v>104</v>
      </c>
      <c r="F270" s="86" t="s">
        <v>1617</v>
      </c>
      <c r="G270" s="86" t="s">
        <v>1618</v>
      </c>
      <c r="H270" s="130" t="s">
        <v>61</v>
      </c>
      <c r="I270" s="84">
        <v>39995</v>
      </c>
      <c r="J270" s="82">
        <v>613319</v>
      </c>
      <c r="K270" s="87">
        <v>40036</v>
      </c>
      <c r="L270" s="131" t="s">
        <v>450</v>
      </c>
      <c r="M270" s="116" t="s">
        <v>1619</v>
      </c>
      <c r="N270" s="88" t="s">
        <v>1620</v>
      </c>
      <c r="O270" s="88" t="s">
        <v>1621</v>
      </c>
    </row>
    <row r="271" spans="1:15" ht="51.75" x14ac:dyDescent="0.25">
      <c r="A271" s="7">
        <v>266</v>
      </c>
      <c r="B271" s="85" t="s">
        <v>163</v>
      </c>
      <c r="C271" s="74"/>
      <c r="D271" s="129" t="s">
        <v>1616</v>
      </c>
      <c r="E271" s="86" t="s">
        <v>582</v>
      </c>
      <c r="F271" s="86" t="s">
        <v>484</v>
      </c>
      <c r="G271" s="86" t="s">
        <v>439</v>
      </c>
      <c r="H271" s="130" t="s">
        <v>61</v>
      </c>
      <c r="I271" s="84">
        <v>40201</v>
      </c>
      <c r="J271" s="82">
        <v>622689</v>
      </c>
      <c r="K271" s="87">
        <v>40233</v>
      </c>
      <c r="L271" s="13"/>
      <c r="M271" s="131" t="s">
        <v>1622</v>
      </c>
      <c r="N271" s="88" t="s">
        <v>1620</v>
      </c>
      <c r="O271" s="88" t="s">
        <v>1623</v>
      </c>
    </row>
    <row r="272" spans="1:15" ht="51.75" x14ac:dyDescent="0.25">
      <c r="A272" s="7">
        <v>267</v>
      </c>
      <c r="B272" s="85" t="s">
        <v>163</v>
      </c>
      <c r="C272" s="74"/>
      <c r="D272" s="129" t="s">
        <v>1616</v>
      </c>
      <c r="E272" s="86" t="s">
        <v>728</v>
      </c>
      <c r="F272" s="86" t="s">
        <v>1624</v>
      </c>
      <c r="G272" s="86" t="s">
        <v>1625</v>
      </c>
      <c r="H272" s="130" t="s">
        <v>68</v>
      </c>
      <c r="I272" s="84">
        <v>40175</v>
      </c>
      <c r="J272" s="82">
        <v>720216</v>
      </c>
      <c r="K272" s="87">
        <v>42174</v>
      </c>
      <c r="L272" s="13"/>
      <c r="M272" s="131" t="s">
        <v>1626</v>
      </c>
      <c r="N272" s="88" t="s">
        <v>1620</v>
      </c>
      <c r="O272" s="88" t="s">
        <v>1627</v>
      </c>
    </row>
    <row r="273" spans="1:15" ht="39" x14ac:dyDescent="0.25">
      <c r="A273" s="7">
        <v>268</v>
      </c>
      <c r="B273" s="85" t="s">
        <v>163</v>
      </c>
      <c r="C273" s="74"/>
      <c r="D273" s="129" t="s">
        <v>1616</v>
      </c>
      <c r="E273" s="86" t="s">
        <v>1628</v>
      </c>
      <c r="F273" s="86" t="s">
        <v>249</v>
      </c>
      <c r="G273" s="86" t="s">
        <v>373</v>
      </c>
      <c r="H273" s="130" t="s">
        <v>61</v>
      </c>
      <c r="I273" s="84">
        <v>39945</v>
      </c>
      <c r="J273" s="82">
        <v>607125</v>
      </c>
      <c r="K273" s="87">
        <v>39958</v>
      </c>
      <c r="L273" s="13" t="s">
        <v>1629</v>
      </c>
      <c r="M273" s="131" t="s">
        <v>1630</v>
      </c>
      <c r="N273" s="88" t="s">
        <v>436</v>
      </c>
      <c r="O273" s="88" t="s">
        <v>1631</v>
      </c>
    </row>
    <row r="274" spans="1:15" ht="26.25" x14ac:dyDescent="0.25">
      <c r="A274" s="7">
        <v>269</v>
      </c>
      <c r="B274" s="85" t="s">
        <v>163</v>
      </c>
      <c r="C274" s="74"/>
      <c r="D274" s="129" t="s">
        <v>1616</v>
      </c>
      <c r="E274" s="86" t="s">
        <v>1632</v>
      </c>
      <c r="F274" s="86" t="s">
        <v>551</v>
      </c>
      <c r="G274" s="86" t="s">
        <v>1278</v>
      </c>
      <c r="H274" s="130" t="s">
        <v>61</v>
      </c>
      <c r="I274" s="84">
        <v>39919</v>
      </c>
      <c r="J274" s="82">
        <v>607116</v>
      </c>
      <c r="K274" s="87">
        <v>39951</v>
      </c>
      <c r="L274" s="13" t="s">
        <v>1633</v>
      </c>
      <c r="M274" s="131" t="s">
        <v>1634</v>
      </c>
      <c r="N274" s="88" t="s">
        <v>1601</v>
      </c>
      <c r="O274" s="88" t="s">
        <v>1635</v>
      </c>
    </row>
    <row r="275" spans="1:15" x14ac:dyDescent="0.25">
      <c r="A275" s="7">
        <v>270</v>
      </c>
      <c r="B275" s="85" t="s">
        <v>163</v>
      </c>
      <c r="C275" s="74"/>
      <c r="D275" s="129" t="s">
        <v>1616</v>
      </c>
      <c r="E275" s="86" t="s">
        <v>1055</v>
      </c>
      <c r="F275" s="86" t="s">
        <v>1556</v>
      </c>
      <c r="G275" s="86" t="s">
        <v>347</v>
      </c>
      <c r="H275" s="130" t="s">
        <v>61</v>
      </c>
      <c r="I275" s="84">
        <v>39478</v>
      </c>
      <c r="J275" s="82">
        <v>593493</v>
      </c>
      <c r="K275" s="87">
        <v>39560</v>
      </c>
      <c r="L275" s="13" t="s">
        <v>1636</v>
      </c>
      <c r="M275" s="13"/>
      <c r="N275" s="88" t="s">
        <v>470</v>
      </c>
      <c r="O275" s="88" t="s">
        <v>1637</v>
      </c>
    </row>
    <row r="276" spans="1:15" ht="39" x14ac:dyDescent="0.25">
      <c r="A276" s="7">
        <v>271</v>
      </c>
      <c r="B276" s="85" t="s">
        <v>163</v>
      </c>
      <c r="C276" s="74"/>
      <c r="D276" s="129" t="s">
        <v>1616</v>
      </c>
      <c r="E276" s="86" t="s">
        <v>1638</v>
      </c>
      <c r="F276" s="86" t="s">
        <v>1639</v>
      </c>
      <c r="G276" s="86" t="s">
        <v>817</v>
      </c>
      <c r="H276" s="130" t="s">
        <v>68</v>
      </c>
      <c r="I276" s="84">
        <v>39992</v>
      </c>
      <c r="J276" s="82">
        <v>680867</v>
      </c>
      <c r="K276" s="87">
        <v>41414</v>
      </c>
      <c r="L276" s="13" t="s">
        <v>1640</v>
      </c>
      <c r="M276" s="131" t="s">
        <v>1641</v>
      </c>
      <c r="N276" s="88" t="s">
        <v>246</v>
      </c>
      <c r="O276" s="88" t="s">
        <v>1642</v>
      </c>
    </row>
    <row r="277" spans="1:15" ht="51.75" x14ac:dyDescent="0.25">
      <c r="A277" s="7">
        <v>272</v>
      </c>
      <c r="B277" s="85" t="s">
        <v>163</v>
      </c>
      <c r="C277" s="74"/>
      <c r="D277" s="129" t="s">
        <v>1616</v>
      </c>
      <c r="E277" s="86" t="s">
        <v>735</v>
      </c>
      <c r="F277" s="86" t="s">
        <v>1643</v>
      </c>
      <c r="G277" s="86" t="s">
        <v>287</v>
      </c>
      <c r="H277" s="130" t="s">
        <v>68</v>
      </c>
      <c r="I277" s="84">
        <v>40160</v>
      </c>
      <c r="J277" s="82">
        <v>622638</v>
      </c>
      <c r="K277" s="87">
        <v>40169</v>
      </c>
      <c r="L277" s="13"/>
      <c r="M277" s="131" t="s">
        <v>740</v>
      </c>
      <c r="N277" s="88" t="s">
        <v>494</v>
      </c>
      <c r="O277" s="88" t="s">
        <v>1644</v>
      </c>
    </row>
    <row r="278" spans="1:15" ht="39" x14ac:dyDescent="0.25">
      <c r="A278" s="7">
        <v>273</v>
      </c>
      <c r="B278" s="85" t="s">
        <v>163</v>
      </c>
      <c r="C278" s="74"/>
      <c r="D278" s="129" t="s">
        <v>1616</v>
      </c>
      <c r="E278" s="86" t="s">
        <v>823</v>
      </c>
      <c r="F278" s="86" t="s">
        <v>1645</v>
      </c>
      <c r="G278" s="86" t="s">
        <v>1646</v>
      </c>
      <c r="H278" s="130" t="s">
        <v>68</v>
      </c>
      <c r="I278" s="84">
        <v>40085</v>
      </c>
      <c r="J278" s="82">
        <v>617752</v>
      </c>
      <c r="K278" s="87">
        <v>40101</v>
      </c>
      <c r="L278" s="13" t="s">
        <v>1647</v>
      </c>
      <c r="M278" s="131" t="s">
        <v>1648</v>
      </c>
      <c r="N278" s="88" t="s">
        <v>470</v>
      </c>
      <c r="O278" s="88" t="s">
        <v>1649</v>
      </c>
    </row>
    <row r="279" spans="1:15" ht="26.25" x14ac:dyDescent="0.25">
      <c r="A279" s="7">
        <v>274</v>
      </c>
      <c r="B279" s="85" t="s">
        <v>163</v>
      </c>
      <c r="C279" s="74"/>
      <c r="D279" s="129" t="s">
        <v>1616</v>
      </c>
      <c r="E279" s="86" t="s">
        <v>1650</v>
      </c>
      <c r="F279" s="86" t="s">
        <v>1651</v>
      </c>
      <c r="G279" s="86" t="s">
        <v>584</v>
      </c>
      <c r="H279" s="130" t="s">
        <v>68</v>
      </c>
      <c r="I279" s="84">
        <v>40201</v>
      </c>
      <c r="J279" s="82">
        <v>622671</v>
      </c>
      <c r="K279" s="87">
        <v>40225</v>
      </c>
      <c r="L279" s="13" t="s">
        <v>1652</v>
      </c>
      <c r="M279" s="131" t="s">
        <v>1653</v>
      </c>
      <c r="N279" s="88" t="s">
        <v>1620</v>
      </c>
      <c r="O279" s="88" t="s">
        <v>1654</v>
      </c>
    </row>
    <row r="280" spans="1:15" ht="39" x14ac:dyDescent="0.25">
      <c r="A280" s="7">
        <v>275</v>
      </c>
      <c r="B280" s="85" t="s">
        <v>163</v>
      </c>
      <c r="C280" s="74"/>
      <c r="D280" s="129" t="s">
        <v>1616</v>
      </c>
      <c r="E280" s="86" t="s">
        <v>1655</v>
      </c>
      <c r="F280" s="86" t="s">
        <v>1408</v>
      </c>
      <c r="G280" s="86" t="s">
        <v>974</v>
      </c>
      <c r="H280" s="130" t="s">
        <v>61</v>
      </c>
      <c r="I280" s="84">
        <v>39694</v>
      </c>
      <c r="J280" s="82">
        <v>596832</v>
      </c>
      <c r="K280" s="82" t="s">
        <v>1656</v>
      </c>
      <c r="L280" s="13" t="s">
        <v>1657</v>
      </c>
      <c r="M280" s="131" t="s">
        <v>1658</v>
      </c>
      <c r="N280" s="88" t="s">
        <v>436</v>
      </c>
      <c r="O280" s="88" t="s">
        <v>1659</v>
      </c>
    </row>
    <row r="281" spans="1:15" ht="39" x14ac:dyDescent="0.25">
      <c r="A281" s="7">
        <v>276</v>
      </c>
      <c r="B281" s="85" t="s">
        <v>163</v>
      </c>
      <c r="C281" s="74"/>
      <c r="D281" s="129" t="s">
        <v>1616</v>
      </c>
      <c r="E281" s="86" t="s">
        <v>80</v>
      </c>
      <c r="F281" s="86" t="s">
        <v>792</v>
      </c>
      <c r="G281" s="86" t="s">
        <v>287</v>
      </c>
      <c r="H281" s="130" t="s">
        <v>68</v>
      </c>
      <c r="I281" s="84">
        <v>39778</v>
      </c>
      <c r="J281" s="82">
        <v>598495</v>
      </c>
      <c r="K281" s="87">
        <v>39791</v>
      </c>
      <c r="L281" s="13" t="s">
        <v>1660</v>
      </c>
      <c r="M281" s="131" t="s">
        <v>1661</v>
      </c>
      <c r="N281" s="88" t="s">
        <v>470</v>
      </c>
      <c r="O281" s="88" t="s">
        <v>1662</v>
      </c>
    </row>
    <row r="282" spans="1:15" ht="51.75" x14ac:dyDescent="0.25">
      <c r="A282" s="7">
        <v>277</v>
      </c>
      <c r="B282" s="85" t="s">
        <v>163</v>
      </c>
      <c r="C282" s="74"/>
      <c r="D282" s="129" t="s">
        <v>1616</v>
      </c>
      <c r="E282" s="86" t="s">
        <v>1026</v>
      </c>
      <c r="F282" s="86" t="s">
        <v>706</v>
      </c>
      <c r="G282" s="86" t="s">
        <v>1663</v>
      </c>
      <c r="H282" s="130" t="s">
        <v>68</v>
      </c>
      <c r="I282" s="84">
        <v>39866</v>
      </c>
      <c r="J282" s="82">
        <v>627082</v>
      </c>
      <c r="K282" s="87">
        <v>40253</v>
      </c>
      <c r="L282" s="13" t="s">
        <v>1664</v>
      </c>
      <c r="M282" s="131" t="s">
        <v>1665</v>
      </c>
      <c r="N282" s="88" t="s">
        <v>470</v>
      </c>
      <c r="O282" s="88" t="s">
        <v>1666</v>
      </c>
    </row>
    <row r="283" spans="1:15" ht="39" x14ac:dyDescent="0.25">
      <c r="A283" s="7">
        <v>278</v>
      </c>
      <c r="B283" s="85" t="s">
        <v>163</v>
      </c>
      <c r="C283" s="74"/>
      <c r="D283" s="129" t="s">
        <v>1616</v>
      </c>
      <c r="E283" s="86" t="s">
        <v>1667</v>
      </c>
      <c r="F283" s="86" t="s">
        <v>1668</v>
      </c>
      <c r="G283" s="86" t="s">
        <v>1220</v>
      </c>
      <c r="H283" s="130" t="s">
        <v>68</v>
      </c>
      <c r="I283" s="84">
        <v>40048</v>
      </c>
      <c r="J283" s="82">
        <v>622652</v>
      </c>
      <c r="K283" s="87">
        <v>40217</v>
      </c>
      <c r="L283" s="13"/>
      <c r="M283" s="131" t="s">
        <v>1669</v>
      </c>
      <c r="N283" s="88" t="s">
        <v>494</v>
      </c>
      <c r="O283" s="88" t="s">
        <v>1670</v>
      </c>
    </row>
    <row r="284" spans="1:15" ht="26.25" x14ac:dyDescent="0.25">
      <c r="A284" s="7">
        <v>279</v>
      </c>
      <c r="B284" s="85" t="s">
        <v>163</v>
      </c>
      <c r="C284" s="74"/>
      <c r="D284" s="129" t="s">
        <v>1616</v>
      </c>
      <c r="E284" s="125" t="s">
        <v>1671</v>
      </c>
      <c r="F284" s="125" t="s">
        <v>1672</v>
      </c>
      <c r="G284" s="125" t="s">
        <v>485</v>
      </c>
      <c r="H284" s="132" t="s">
        <v>61</v>
      </c>
      <c r="I284" s="133">
        <v>40087</v>
      </c>
      <c r="J284" s="132">
        <v>617751</v>
      </c>
      <c r="K284" s="134">
        <v>40098</v>
      </c>
      <c r="L284" t="s">
        <v>1673</v>
      </c>
      <c r="M284" s="135" t="s">
        <v>1674</v>
      </c>
      <c r="N284" s="89" t="s">
        <v>470</v>
      </c>
      <c r="O284" s="89" t="s">
        <v>1675</v>
      </c>
    </row>
    <row r="285" spans="1:15" ht="38.25" x14ac:dyDescent="0.25">
      <c r="A285" s="7">
        <v>280</v>
      </c>
      <c r="B285" s="85" t="s">
        <v>163</v>
      </c>
      <c r="C285" s="74"/>
      <c r="D285" s="81" t="s">
        <v>176</v>
      </c>
      <c r="E285" s="86" t="s">
        <v>1051</v>
      </c>
      <c r="F285" s="86" t="s">
        <v>1340</v>
      </c>
      <c r="G285" s="86" t="s">
        <v>330</v>
      </c>
      <c r="H285" s="82" t="s">
        <v>68</v>
      </c>
      <c r="I285" s="84">
        <v>39608</v>
      </c>
      <c r="J285" s="82">
        <v>593549</v>
      </c>
      <c r="K285" s="136">
        <v>39617</v>
      </c>
      <c r="L285" s="83" t="s">
        <v>1052</v>
      </c>
      <c r="M285" s="83" t="s">
        <v>1053</v>
      </c>
      <c r="N285" s="88" t="e">
        <f>'[2]Банк данных учащихся'!M9</f>
        <v>#REF!</v>
      </c>
      <c r="O285" s="88" t="str">
        <f>'[2]Банк данных учащихся'!N9</f>
        <v>малообеспеченная</v>
      </c>
    </row>
    <row r="286" spans="1:15" ht="51" x14ac:dyDescent="0.25">
      <c r="A286" s="7">
        <v>281</v>
      </c>
      <c r="B286" s="85" t="s">
        <v>163</v>
      </c>
      <c r="C286" s="74"/>
      <c r="D286" s="81" t="s">
        <v>176</v>
      </c>
      <c r="E286" s="86" t="s">
        <v>582</v>
      </c>
      <c r="F286" s="86" t="s">
        <v>1676</v>
      </c>
      <c r="G286" s="86" t="s">
        <v>399</v>
      </c>
      <c r="H286" s="82" t="s">
        <v>61</v>
      </c>
      <c r="I286" s="84">
        <v>39835</v>
      </c>
      <c r="J286" s="82">
        <v>644526</v>
      </c>
      <c r="K286" s="136">
        <v>40626</v>
      </c>
      <c r="L286" s="83" t="s">
        <v>1560</v>
      </c>
      <c r="M286" s="83" t="s">
        <v>1561</v>
      </c>
      <c r="N286" s="88" t="e">
        <f>'[2]Банк данных учащихся'!M10</f>
        <v>#REF!</v>
      </c>
      <c r="O286" s="88" t="str">
        <f>'[2]Банк данных учащихся'!N10</f>
        <v>благополучная</v>
      </c>
    </row>
    <row r="287" spans="1:15" ht="25.5" x14ac:dyDescent="0.25">
      <c r="A287" s="7">
        <v>282</v>
      </c>
      <c r="B287" s="85" t="s">
        <v>163</v>
      </c>
      <c r="C287" s="74"/>
      <c r="D287" s="81" t="s">
        <v>176</v>
      </c>
      <c r="E287" s="86" t="s">
        <v>1225</v>
      </c>
      <c r="F287" s="86" t="s">
        <v>1677</v>
      </c>
      <c r="G287" s="86" t="s">
        <v>509</v>
      </c>
      <c r="H287" s="82" t="s">
        <v>61</v>
      </c>
      <c r="I287" s="84">
        <v>39569</v>
      </c>
      <c r="J287" s="82">
        <v>662999</v>
      </c>
      <c r="K287" s="136">
        <v>41011</v>
      </c>
      <c r="L287" s="83" t="s">
        <v>1564</v>
      </c>
      <c r="M287" s="83" t="s">
        <v>1227</v>
      </c>
      <c r="N287" s="88" t="e">
        <f>'[2]Банк данных учащихся'!M11</f>
        <v>#REF!</v>
      </c>
      <c r="O287" s="88" t="str">
        <f>'[2]Банк данных учащихся'!N11</f>
        <v>благополучная</v>
      </c>
    </row>
    <row r="288" spans="1:15" ht="38.25" x14ac:dyDescent="0.25">
      <c r="A288" s="7">
        <v>283</v>
      </c>
      <c r="B288" s="85" t="s">
        <v>163</v>
      </c>
      <c r="C288" s="74"/>
      <c r="D288" s="81" t="s">
        <v>176</v>
      </c>
      <c r="E288" s="86" t="s">
        <v>582</v>
      </c>
      <c r="F288" s="86" t="s">
        <v>1678</v>
      </c>
      <c r="G288" s="86" t="s">
        <v>1679</v>
      </c>
      <c r="H288" s="82" t="s">
        <v>61</v>
      </c>
      <c r="I288" s="84">
        <v>39657</v>
      </c>
      <c r="J288" s="82">
        <v>598447</v>
      </c>
      <c r="K288" s="136">
        <v>39672</v>
      </c>
      <c r="L288" s="83"/>
      <c r="M288" s="83" t="s">
        <v>1567</v>
      </c>
      <c r="N288" s="88" t="e">
        <f>'[2]Банк данных учащихся'!M12</f>
        <v>#REF!</v>
      </c>
      <c r="O288" s="88" t="str">
        <f>'[2]Банк данных учащихся'!N12</f>
        <v>неполная</v>
      </c>
    </row>
    <row r="289" spans="1:15" ht="25.5" x14ac:dyDescent="0.25">
      <c r="A289" s="7">
        <v>284</v>
      </c>
      <c r="B289" s="85" t="s">
        <v>163</v>
      </c>
      <c r="C289" s="74"/>
      <c r="D289" s="81" t="s">
        <v>176</v>
      </c>
      <c r="E289" s="86" t="s">
        <v>1323</v>
      </c>
      <c r="F289" s="86" t="s">
        <v>1680</v>
      </c>
      <c r="G289" s="86" t="s">
        <v>347</v>
      </c>
      <c r="H289" s="82" t="s">
        <v>61</v>
      </c>
      <c r="I289" s="84">
        <v>39596</v>
      </c>
      <c r="J289" s="82">
        <v>613314</v>
      </c>
      <c r="K289" s="136">
        <v>39969</v>
      </c>
      <c r="L289" s="83" t="s">
        <v>1572</v>
      </c>
      <c r="M289" s="83" t="s">
        <v>1573</v>
      </c>
      <c r="N289" s="88" t="e">
        <f>'[2]Банк данных учащихся'!M13</f>
        <v>#REF!</v>
      </c>
      <c r="O289" s="88" t="str">
        <f>'[2]Банк данных учащихся'!N13</f>
        <v>неполная</v>
      </c>
    </row>
    <row r="290" spans="1:15" ht="38.25" x14ac:dyDescent="0.25">
      <c r="A290" s="7">
        <v>285</v>
      </c>
      <c r="B290" s="85" t="s">
        <v>163</v>
      </c>
      <c r="C290" s="74"/>
      <c r="D290" s="81" t="s">
        <v>176</v>
      </c>
      <c r="E290" s="86" t="s">
        <v>1681</v>
      </c>
      <c r="F290" s="86" t="s">
        <v>769</v>
      </c>
      <c r="G290" s="86" t="s">
        <v>836</v>
      </c>
      <c r="H290" s="82" t="s">
        <v>68</v>
      </c>
      <c r="I290" s="84">
        <v>39828</v>
      </c>
      <c r="J290" s="82">
        <v>604278</v>
      </c>
      <c r="K290" s="136">
        <v>39841</v>
      </c>
      <c r="L290" s="83" t="s">
        <v>1575</v>
      </c>
      <c r="M290" s="83" t="s">
        <v>1576</v>
      </c>
      <c r="N290" s="88" t="e">
        <f>'[2]Банк данных учащихся'!M14</f>
        <v>#REF!</v>
      </c>
      <c r="O290" s="88" t="str">
        <f>'[2]Банк данных учащихся'!N14</f>
        <v>благополучная</v>
      </c>
    </row>
    <row r="291" spans="1:15" ht="38.25" x14ac:dyDescent="0.25">
      <c r="A291" s="7">
        <v>286</v>
      </c>
      <c r="B291" s="85" t="s">
        <v>163</v>
      </c>
      <c r="C291" s="74"/>
      <c r="D291" s="81" t="s">
        <v>176</v>
      </c>
      <c r="E291" s="86" t="s">
        <v>302</v>
      </c>
      <c r="F291" s="86" t="s">
        <v>1682</v>
      </c>
      <c r="G291" s="86" t="s">
        <v>330</v>
      </c>
      <c r="H291" s="82" t="s">
        <v>68</v>
      </c>
      <c r="I291" s="84">
        <v>39840</v>
      </c>
      <c r="J291" s="82">
        <v>698257</v>
      </c>
      <c r="K291" s="136">
        <v>41676</v>
      </c>
      <c r="L291" s="83" t="s">
        <v>1579</v>
      </c>
      <c r="M291" s="83" t="s">
        <v>1580</v>
      </c>
      <c r="N291" s="88" t="e">
        <f>'[2]Банк данных учащихся'!M15</f>
        <v>#REF!</v>
      </c>
      <c r="O291" s="88" t="str">
        <f>'[2]Банк данных учащихся'!N15</f>
        <v>благополучная</v>
      </c>
    </row>
    <row r="292" spans="1:15" ht="38.25" x14ac:dyDescent="0.25">
      <c r="A292" s="7">
        <v>287</v>
      </c>
      <c r="B292" s="85" t="s">
        <v>163</v>
      </c>
      <c r="C292" s="74"/>
      <c r="D292" s="81" t="s">
        <v>176</v>
      </c>
      <c r="E292" s="86" t="s">
        <v>972</v>
      </c>
      <c r="F292" s="86" t="s">
        <v>1683</v>
      </c>
      <c r="G292" s="86" t="s">
        <v>1684</v>
      </c>
      <c r="H292" s="82" t="s">
        <v>61</v>
      </c>
      <c r="I292" s="84">
        <v>39614</v>
      </c>
      <c r="J292" s="82">
        <v>593556</v>
      </c>
      <c r="K292" s="136">
        <v>39625</v>
      </c>
      <c r="L292" s="83"/>
      <c r="M292" s="83" t="s">
        <v>976</v>
      </c>
      <c r="N292" s="88" t="e">
        <f>'[2]Банк данных учащихся'!M16</f>
        <v>#REF!</v>
      </c>
      <c r="O292" s="88" t="str">
        <f>'[2]Банк данных учащихся'!N16</f>
        <v>неблагополучная</v>
      </c>
    </row>
    <row r="293" spans="1:15" ht="38.25" x14ac:dyDescent="0.25">
      <c r="A293" s="7">
        <v>288</v>
      </c>
      <c r="B293" s="85" t="s">
        <v>163</v>
      </c>
      <c r="C293" s="74"/>
      <c r="D293" s="81" t="s">
        <v>176</v>
      </c>
      <c r="E293" s="86" t="s">
        <v>1628</v>
      </c>
      <c r="F293" s="86" t="s">
        <v>346</v>
      </c>
      <c r="G293" s="86" t="s">
        <v>250</v>
      </c>
      <c r="H293" s="82" t="s">
        <v>61</v>
      </c>
      <c r="I293" s="84">
        <v>39885</v>
      </c>
      <c r="J293" s="82">
        <v>609469</v>
      </c>
      <c r="K293" s="136">
        <v>39905</v>
      </c>
      <c r="L293" s="83"/>
      <c r="M293" s="83" t="s">
        <v>1586</v>
      </c>
      <c r="N293" s="88" t="e">
        <f>'[2]Банк данных учащихся'!M17</f>
        <v>#REF!</v>
      </c>
      <c r="O293" s="88" t="str">
        <f>'[2]Банк данных учащихся'!N17</f>
        <v>многодетная</v>
      </c>
    </row>
    <row r="294" spans="1:15" ht="51" x14ac:dyDescent="0.25">
      <c r="A294" s="7">
        <v>289</v>
      </c>
      <c r="B294" s="85" t="s">
        <v>163</v>
      </c>
      <c r="C294" s="74"/>
      <c r="D294" s="81" t="s">
        <v>176</v>
      </c>
      <c r="E294" s="86" t="s">
        <v>637</v>
      </c>
      <c r="F294" s="86" t="s">
        <v>1685</v>
      </c>
      <c r="G294" s="86" t="s">
        <v>423</v>
      </c>
      <c r="H294" s="82" t="s">
        <v>68</v>
      </c>
      <c r="I294" s="84">
        <v>39793</v>
      </c>
      <c r="J294" s="82">
        <v>604237</v>
      </c>
      <c r="K294" s="136">
        <v>39800</v>
      </c>
      <c r="L294" s="83" t="s">
        <v>1590</v>
      </c>
      <c r="M294" s="83" t="s">
        <v>1591</v>
      </c>
      <c r="N294" s="88" t="e">
        <f>'[2]Банк данных учащихся'!M18</f>
        <v>#REF!</v>
      </c>
      <c r="O294" s="88" t="str">
        <f>'[2]Банк данных учащихся'!N18</f>
        <v>благополучная</v>
      </c>
    </row>
    <row r="295" spans="1:15" ht="38.25" x14ac:dyDescent="0.25">
      <c r="A295" s="7">
        <v>290</v>
      </c>
      <c r="B295" s="85" t="s">
        <v>163</v>
      </c>
      <c r="C295" s="74"/>
      <c r="D295" s="81" t="s">
        <v>176</v>
      </c>
      <c r="E295" s="86" t="s">
        <v>637</v>
      </c>
      <c r="F295" s="86" t="s">
        <v>1686</v>
      </c>
      <c r="G295" s="86" t="s">
        <v>491</v>
      </c>
      <c r="H295" s="82" t="s">
        <v>68</v>
      </c>
      <c r="I295" s="84">
        <v>39564</v>
      </c>
      <c r="J295" s="82">
        <v>662969</v>
      </c>
      <c r="K295" s="136">
        <v>40979</v>
      </c>
      <c r="L295" s="83" t="s">
        <v>1595</v>
      </c>
      <c r="M295" s="83" t="s">
        <v>1596</v>
      </c>
      <c r="N295" s="88" t="e">
        <f>'[2]Банк данных учащихся'!M19</f>
        <v>#REF!</v>
      </c>
      <c r="O295" s="88" t="str">
        <f>'[2]Банк данных учащихся'!N19</f>
        <v>неблагополучная</v>
      </c>
    </row>
    <row r="296" spans="1:15" ht="38.25" x14ac:dyDescent="0.25">
      <c r="A296" s="7">
        <v>291</v>
      </c>
      <c r="B296" s="85" t="s">
        <v>163</v>
      </c>
      <c r="C296" s="74"/>
      <c r="D296" s="81" t="s">
        <v>176</v>
      </c>
      <c r="E296" s="86" t="s">
        <v>1687</v>
      </c>
      <c r="F296" s="86" t="s">
        <v>1688</v>
      </c>
      <c r="G296" s="86" t="s">
        <v>1520</v>
      </c>
      <c r="H296" s="82" t="s">
        <v>61</v>
      </c>
      <c r="I296" s="84">
        <v>39616</v>
      </c>
      <c r="J296" s="82">
        <v>596800</v>
      </c>
      <c r="K296" s="136">
        <v>39674</v>
      </c>
      <c r="L296" s="83" t="s">
        <v>1599</v>
      </c>
      <c r="M296" s="83" t="s">
        <v>1600</v>
      </c>
      <c r="N296" s="88" t="e">
        <f>'[2]Банк данных учащихся'!M20</f>
        <v>#REF!</v>
      </c>
      <c r="O296" s="88" t="str">
        <f>'[2]Банк данных учащихся'!N20</f>
        <v>многодетная</v>
      </c>
    </row>
    <row r="297" spans="1:15" ht="51" x14ac:dyDescent="0.25">
      <c r="A297" s="7">
        <v>292</v>
      </c>
      <c r="B297" s="85" t="s">
        <v>163</v>
      </c>
      <c r="C297" s="74"/>
      <c r="D297" s="81" t="s">
        <v>176</v>
      </c>
      <c r="E297" s="86" t="s">
        <v>1689</v>
      </c>
      <c r="F297" s="86" t="s">
        <v>723</v>
      </c>
      <c r="G297" s="86" t="s">
        <v>1690</v>
      </c>
      <c r="H297" s="82" t="s">
        <v>61</v>
      </c>
      <c r="I297" s="84">
        <v>39543</v>
      </c>
      <c r="J297" s="82">
        <v>593481</v>
      </c>
      <c r="K297" s="136">
        <v>39554</v>
      </c>
      <c r="L297" s="83"/>
      <c r="M297" s="83" t="s">
        <v>1605</v>
      </c>
      <c r="N297" s="88" t="e">
        <f>'[2]Банк данных учащихся'!M21</f>
        <v>#REF!</v>
      </c>
      <c r="O297" s="88" t="str">
        <f>'[2]Банк данных учащихся'!N21</f>
        <v>неполная</v>
      </c>
    </row>
    <row r="298" spans="1:15" ht="38.25" x14ac:dyDescent="0.25">
      <c r="A298" s="7">
        <v>293</v>
      </c>
      <c r="B298" s="85" t="s">
        <v>163</v>
      </c>
      <c r="C298" s="74"/>
      <c r="D298" s="81" t="s">
        <v>176</v>
      </c>
      <c r="E298" s="86" t="s">
        <v>1691</v>
      </c>
      <c r="F298" s="86" t="s">
        <v>1692</v>
      </c>
      <c r="G298" s="86" t="s">
        <v>1693</v>
      </c>
      <c r="H298" s="82" t="s">
        <v>68</v>
      </c>
      <c r="I298" s="84">
        <v>39793</v>
      </c>
      <c r="J298" s="82">
        <v>686458</v>
      </c>
      <c r="K298" s="136">
        <v>41554</v>
      </c>
      <c r="L298" s="83" t="s">
        <v>1609</v>
      </c>
      <c r="M298" s="83" t="s">
        <v>1610</v>
      </c>
      <c r="N298" s="88" t="e">
        <f>'[2]Банк данных учащихся'!M22</f>
        <v>#REF!</v>
      </c>
      <c r="O298" s="88" t="str">
        <f>'[2]Банк данных учащихся'!N22</f>
        <v>многодетная</v>
      </c>
    </row>
    <row r="299" spans="1:15" ht="38.25" x14ac:dyDescent="0.25">
      <c r="A299" s="7">
        <v>294</v>
      </c>
      <c r="B299" s="85" t="s">
        <v>163</v>
      </c>
      <c r="C299" s="74"/>
      <c r="D299" s="81" t="s">
        <v>176</v>
      </c>
      <c r="E299" s="86" t="s">
        <v>1153</v>
      </c>
      <c r="F299" s="86" t="s">
        <v>109</v>
      </c>
      <c r="G299" s="86" t="s">
        <v>1154</v>
      </c>
      <c r="H299" s="82" t="s">
        <v>68</v>
      </c>
      <c r="I299" s="84">
        <v>39652</v>
      </c>
      <c r="J299" s="82">
        <v>627729</v>
      </c>
      <c r="K299" s="136">
        <v>40315</v>
      </c>
      <c r="L299" s="83" t="s">
        <v>1155</v>
      </c>
      <c r="M299" s="83" t="s">
        <v>1156</v>
      </c>
      <c r="N299" s="88" t="e">
        <f>'[2]Банк данных учащихся'!M23</f>
        <v>#REF!</v>
      </c>
      <c r="O299" s="88" t="str">
        <f>'[2]Банк данных учащихся'!N23</f>
        <v xml:space="preserve">многодетная </v>
      </c>
    </row>
    <row r="300" spans="1:15" ht="51" x14ac:dyDescent="0.25">
      <c r="A300" s="7">
        <v>295</v>
      </c>
      <c r="B300" s="85" t="s">
        <v>163</v>
      </c>
      <c r="C300" s="74"/>
      <c r="D300" s="81" t="s">
        <v>176</v>
      </c>
      <c r="E300" s="86" t="s">
        <v>1694</v>
      </c>
      <c r="F300" s="86" t="s">
        <v>1613</v>
      </c>
      <c r="G300" s="86" t="s">
        <v>1006</v>
      </c>
      <c r="H300" s="82" t="s">
        <v>61</v>
      </c>
      <c r="I300" s="84">
        <v>39722</v>
      </c>
      <c r="J300" s="82">
        <v>596868</v>
      </c>
      <c r="K300" s="136">
        <v>39735</v>
      </c>
      <c r="L300" s="83" t="s">
        <v>1008</v>
      </c>
      <c r="M300" s="83" t="s">
        <v>1614</v>
      </c>
      <c r="N300" s="88" t="e">
        <f>'[2]Банк данных учащихся'!M24</f>
        <v>#REF!</v>
      </c>
      <c r="O300" s="88" t="str">
        <f>'[2]Банк данных учащихся'!N24</f>
        <v>многодетная</v>
      </c>
    </row>
    <row r="301" spans="1:15" ht="38.25" x14ac:dyDescent="0.25">
      <c r="A301" s="7">
        <v>296</v>
      </c>
      <c r="B301" s="85" t="s">
        <v>163</v>
      </c>
      <c r="C301" s="74"/>
      <c r="D301" s="81" t="s">
        <v>176</v>
      </c>
      <c r="E301" s="86" t="s">
        <v>758</v>
      </c>
      <c r="F301" s="86" t="s">
        <v>1695</v>
      </c>
      <c r="G301" s="86" t="s">
        <v>759</v>
      </c>
      <c r="H301" s="82" t="s">
        <v>61</v>
      </c>
      <c r="I301" s="84">
        <v>39671</v>
      </c>
      <c r="J301" s="82">
        <v>688490</v>
      </c>
      <c r="K301" s="136">
        <v>41479</v>
      </c>
      <c r="L301" s="83" t="s">
        <v>1696</v>
      </c>
      <c r="M301" s="83" t="s">
        <v>1697</v>
      </c>
      <c r="N301" s="88" t="e">
        <f>'[2]Банк данных учащихся'!M25</f>
        <v>#REF!</v>
      </c>
      <c r="O301" s="88" t="str">
        <f>'[2]Банк данных учащихся'!N25</f>
        <v>малообеспеченная</v>
      </c>
    </row>
    <row r="302" spans="1:15" ht="51" x14ac:dyDescent="0.25">
      <c r="A302" s="7">
        <v>297</v>
      </c>
      <c r="B302" s="85" t="s">
        <v>163</v>
      </c>
      <c r="C302" s="74"/>
      <c r="D302" s="81" t="s">
        <v>176</v>
      </c>
      <c r="E302" s="86" t="s">
        <v>676</v>
      </c>
      <c r="F302" s="86" t="s">
        <v>1698</v>
      </c>
      <c r="G302" s="86" t="s">
        <v>1699</v>
      </c>
      <c r="H302" s="82" t="s">
        <v>68</v>
      </c>
      <c r="I302" s="84">
        <v>39621</v>
      </c>
      <c r="J302" s="82">
        <v>596783</v>
      </c>
      <c r="K302" s="136">
        <v>39652</v>
      </c>
      <c r="L302" s="83" t="s">
        <v>1459</v>
      </c>
      <c r="M302" s="83" t="s">
        <v>1700</v>
      </c>
      <c r="N302" s="88" t="e">
        <f>'[2]Банк данных учащихся'!M26</f>
        <v>#REF!</v>
      </c>
      <c r="O302" s="88" t="e">
        <f>'[2]Банк данных учащихся'!N26</f>
        <v>#REF!</v>
      </c>
    </row>
    <row r="303" spans="1:15" ht="51" x14ac:dyDescent="0.25">
      <c r="A303" s="7">
        <v>298</v>
      </c>
      <c r="B303" s="85" t="s">
        <v>163</v>
      </c>
      <c r="C303" s="74"/>
      <c r="D303" s="81" t="s">
        <v>176</v>
      </c>
      <c r="E303" s="86" t="s">
        <v>1701</v>
      </c>
      <c r="F303" s="86" t="s">
        <v>792</v>
      </c>
      <c r="G303" s="86" t="s">
        <v>523</v>
      </c>
      <c r="H303" s="82" t="s">
        <v>68</v>
      </c>
      <c r="I303" s="84">
        <v>39990</v>
      </c>
      <c r="J303" s="82">
        <v>613297</v>
      </c>
      <c r="K303" s="136">
        <v>40022</v>
      </c>
      <c r="L303" s="83" t="s">
        <v>1702</v>
      </c>
      <c r="M303" s="83" t="s">
        <v>783</v>
      </c>
      <c r="N303" s="88" t="e">
        <f>'[2]Банк данных учащихся'!M27</f>
        <v>#REF!</v>
      </c>
      <c r="O303" s="88" t="e">
        <f>'[2]Банк данных учащихся'!N27</f>
        <v>#REF!</v>
      </c>
    </row>
    <row r="304" spans="1:15" ht="51" x14ac:dyDescent="0.25">
      <c r="A304" s="7">
        <v>299</v>
      </c>
      <c r="B304" s="85" t="s">
        <v>163</v>
      </c>
      <c r="C304" s="74"/>
      <c r="D304" s="81" t="s">
        <v>176</v>
      </c>
      <c r="E304" s="86" t="s">
        <v>1026</v>
      </c>
      <c r="F304" s="86" t="s">
        <v>1703</v>
      </c>
      <c r="G304" s="86" t="s">
        <v>278</v>
      </c>
      <c r="H304" s="82" t="s">
        <v>61</v>
      </c>
      <c r="I304" s="84">
        <v>39588</v>
      </c>
      <c r="J304" s="82">
        <v>690599</v>
      </c>
      <c r="K304" s="136">
        <v>41554</v>
      </c>
      <c r="L304" s="83" t="s">
        <v>1664</v>
      </c>
      <c r="M304" s="83" t="s">
        <v>1704</v>
      </c>
      <c r="N304" s="88" t="e">
        <f>'[2]Банк данных учащихся'!M28</f>
        <v>#REF!</v>
      </c>
      <c r="O304" s="88" t="e">
        <f>'[2]Банк данных учащихся'!N28</f>
        <v>#REF!</v>
      </c>
    </row>
    <row r="305" spans="1:15" ht="51" x14ac:dyDescent="0.25">
      <c r="A305" s="7">
        <v>300</v>
      </c>
      <c r="B305" s="85" t="s">
        <v>163</v>
      </c>
      <c r="C305" s="74"/>
      <c r="D305" s="81" t="s">
        <v>176</v>
      </c>
      <c r="E305" s="86" t="s">
        <v>1705</v>
      </c>
      <c r="F305" s="86" t="s">
        <v>1706</v>
      </c>
      <c r="G305" s="86" t="s">
        <v>1707</v>
      </c>
      <c r="H305" s="82" t="s">
        <v>68</v>
      </c>
      <c r="I305" s="84">
        <v>39765</v>
      </c>
      <c r="J305" s="82">
        <v>683064</v>
      </c>
      <c r="K305" s="136">
        <v>41380</v>
      </c>
      <c r="L305" s="83" t="s">
        <v>1708</v>
      </c>
      <c r="M305" s="83" t="s">
        <v>1709</v>
      </c>
      <c r="N305" s="88" t="e">
        <f>'[2]Банк данных учащихся'!M29</f>
        <v>#REF!</v>
      </c>
      <c r="O305" s="88" t="e">
        <f>'[2]Банк данных учащихся'!N29</f>
        <v>#REF!</v>
      </c>
    </row>
    <row r="306" spans="1:15" ht="38.25" x14ac:dyDescent="0.25">
      <c r="A306" s="7">
        <v>301</v>
      </c>
      <c r="B306" s="85" t="s">
        <v>163</v>
      </c>
      <c r="C306" s="74"/>
      <c r="D306" s="81" t="s">
        <v>1710</v>
      </c>
      <c r="E306" s="86" t="s">
        <v>1711</v>
      </c>
      <c r="F306" s="86" t="s">
        <v>1712</v>
      </c>
      <c r="G306" s="86" t="s">
        <v>1382</v>
      </c>
      <c r="H306" s="82" t="s">
        <v>68</v>
      </c>
      <c r="I306" s="84">
        <v>39584</v>
      </c>
      <c r="J306" s="82">
        <v>683064</v>
      </c>
      <c r="K306" s="136">
        <v>41380</v>
      </c>
      <c r="L306" s="83" t="s">
        <v>1713</v>
      </c>
      <c r="M306" s="83" t="s">
        <v>1714</v>
      </c>
      <c r="N306" s="88" t="s">
        <v>246</v>
      </c>
      <c r="O306" s="88" t="s">
        <v>1715</v>
      </c>
    </row>
    <row r="307" spans="1:15" ht="38.25" x14ac:dyDescent="0.25">
      <c r="A307" s="7">
        <v>302</v>
      </c>
      <c r="B307" s="85" t="s">
        <v>163</v>
      </c>
      <c r="C307" s="74"/>
      <c r="D307" s="81" t="s">
        <v>1710</v>
      </c>
      <c r="E307" s="86" t="s">
        <v>1716</v>
      </c>
      <c r="F307" s="86" t="s">
        <v>1717</v>
      </c>
      <c r="G307" s="86" t="s">
        <v>955</v>
      </c>
      <c r="H307" s="82" t="s">
        <v>68</v>
      </c>
      <c r="I307" s="84">
        <v>39762</v>
      </c>
      <c r="J307" s="82">
        <v>593517</v>
      </c>
      <c r="K307" s="136">
        <v>39588</v>
      </c>
      <c r="L307" s="83" t="s">
        <v>957</v>
      </c>
      <c r="M307" s="83" t="s">
        <v>958</v>
      </c>
      <c r="N307" s="88" t="s">
        <v>1718</v>
      </c>
      <c r="O307" s="88" t="s">
        <v>1719</v>
      </c>
    </row>
    <row r="308" spans="1:15" ht="51" x14ac:dyDescent="0.25">
      <c r="A308" s="7">
        <v>303</v>
      </c>
      <c r="B308" s="85" t="s">
        <v>163</v>
      </c>
      <c r="C308" s="74"/>
      <c r="D308" s="81" t="s">
        <v>1710</v>
      </c>
      <c r="E308" s="86" t="s">
        <v>248</v>
      </c>
      <c r="F308" s="86" t="s">
        <v>1720</v>
      </c>
      <c r="G308" s="86" t="s">
        <v>119</v>
      </c>
      <c r="H308" s="82" t="s">
        <v>61</v>
      </c>
      <c r="I308" s="84">
        <v>39553</v>
      </c>
      <c r="J308" s="82">
        <v>706638</v>
      </c>
      <c r="K308" s="136">
        <v>41940</v>
      </c>
      <c r="L308" s="83" t="s">
        <v>1721</v>
      </c>
      <c r="M308" s="83" t="s">
        <v>1722</v>
      </c>
      <c r="N308" s="88" t="s">
        <v>436</v>
      </c>
      <c r="O308" s="88" t="s">
        <v>1723</v>
      </c>
    </row>
    <row r="309" spans="1:15" ht="25.5" x14ac:dyDescent="0.25">
      <c r="A309" s="7">
        <v>304</v>
      </c>
      <c r="B309" s="85" t="s">
        <v>163</v>
      </c>
      <c r="C309" s="74"/>
      <c r="D309" s="81" t="s">
        <v>1710</v>
      </c>
      <c r="E309" s="86" t="s">
        <v>1323</v>
      </c>
      <c r="F309" s="86" t="s">
        <v>508</v>
      </c>
      <c r="G309" s="86" t="s">
        <v>1724</v>
      </c>
      <c r="H309" s="82" t="s">
        <v>61</v>
      </c>
      <c r="I309" s="84">
        <v>39603</v>
      </c>
      <c r="J309" s="82">
        <v>593500</v>
      </c>
      <c r="K309" s="136">
        <v>39567</v>
      </c>
      <c r="L309" s="83" t="s">
        <v>1725</v>
      </c>
      <c r="M309" s="83" t="s">
        <v>1726</v>
      </c>
      <c r="N309" s="88" t="s">
        <v>246</v>
      </c>
      <c r="O309" s="88" t="s">
        <v>1727</v>
      </c>
    </row>
    <row r="310" spans="1:15" ht="51" x14ac:dyDescent="0.25">
      <c r="A310" s="7">
        <v>305</v>
      </c>
      <c r="B310" s="85" t="s">
        <v>163</v>
      </c>
      <c r="C310" s="74"/>
      <c r="D310" s="81" t="s">
        <v>1710</v>
      </c>
      <c r="E310" s="86" t="s">
        <v>1323</v>
      </c>
      <c r="F310" s="86" t="s">
        <v>1480</v>
      </c>
      <c r="G310" s="86" t="s">
        <v>86</v>
      </c>
      <c r="H310" s="82" t="s">
        <v>61</v>
      </c>
      <c r="I310" s="84">
        <v>39592</v>
      </c>
      <c r="J310" s="82">
        <v>593546</v>
      </c>
      <c r="K310" s="136">
        <v>39616</v>
      </c>
      <c r="L310" s="83" t="s">
        <v>1728</v>
      </c>
      <c r="M310" s="83" t="s">
        <v>1729</v>
      </c>
      <c r="N310" s="88" t="s">
        <v>246</v>
      </c>
      <c r="O310" s="88" t="s">
        <v>1730</v>
      </c>
    </row>
    <row r="311" spans="1:15" ht="38.25" x14ac:dyDescent="0.25">
      <c r="A311" s="7">
        <v>306</v>
      </c>
      <c r="B311" s="85" t="s">
        <v>163</v>
      </c>
      <c r="C311" s="74"/>
      <c r="D311" s="81" t="s">
        <v>1710</v>
      </c>
      <c r="E311" s="86" t="s">
        <v>1731</v>
      </c>
      <c r="F311" s="86" t="s">
        <v>1088</v>
      </c>
      <c r="G311" s="86" t="s">
        <v>259</v>
      </c>
      <c r="H311" s="82" t="s">
        <v>61</v>
      </c>
      <c r="I311" s="84">
        <v>39735</v>
      </c>
      <c r="J311" s="82">
        <v>593527</v>
      </c>
      <c r="K311" s="136">
        <v>39596</v>
      </c>
      <c r="L311" s="83" t="s">
        <v>1732</v>
      </c>
      <c r="M311" s="83" t="s">
        <v>1733</v>
      </c>
      <c r="N311" s="88" t="s">
        <v>246</v>
      </c>
      <c r="O311" s="88" t="s">
        <v>1734</v>
      </c>
    </row>
    <row r="312" spans="1:15" ht="38.25" x14ac:dyDescent="0.25">
      <c r="A312" s="7">
        <v>307</v>
      </c>
      <c r="B312" s="85" t="s">
        <v>163</v>
      </c>
      <c r="C312" s="74"/>
      <c r="D312" s="81" t="s">
        <v>1710</v>
      </c>
      <c r="E312" s="86" t="s">
        <v>1731</v>
      </c>
      <c r="F312" s="86" t="s">
        <v>380</v>
      </c>
      <c r="G312" s="86" t="s">
        <v>1213</v>
      </c>
      <c r="H312" s="82" t="s">
        <v>61</v>
      </c>
      <c r="I312" s="84">
        <v>39639</v>
      </c>
      <c r="J312" s="82">
        <v>600532</v>
      </c>
      <c r="K312" s="136">
        <v>39763</v>
      </c>
      <c r="L312" s="83" t="s">
        <v>1735</v>
      </c>
      <c r="M312" s="83" t="s">
        <v>1736</v>
      </c>
      <c r="N312" s="88" t="s">
        <v>246</v>
      </c>
      <c r="O312" s="88" t="s">
        <v>1737</v>
      </c>
    </row>
    <row r="313" spans="1:15" ht="25.5" x14ac:dyDescent="0.25">
      <c r="A313" s="7">
        <v>308</v>
      </c>
      <c r="B313" s="85" t="s">
        <v>163</v>
      </c>
      <c r="C313" s="74"/>
      <c r="D313" s="81" t="s">
        <v>1710</v>
      </c>
      <c r="E313" s="86" t="s">
        <v>1738</v>
      </c>
      <c r="F313" s="86" t="s">
        <v>249</v>
      </c>
      <c r="G313" s="86" t="s">
        <v>1739</v>
      </c>
      <c r="H313" s="82" t="s">
        <v>61</v>
      </c>
      <c r="I313" s="84">
        <v>39566</v>
      </c>
      <c r="J313" s="82">
        <v>596798</v>
      </c>
      <c r="K313" s="136">
        <v>39672</v>
      </c>
      <c r="L313" s="83" t="s">
        <v>1740</v>
      </c>
      <c r="M313" s="83" t="s">
        <v>1741</v>
      </c>
      <c r="N313" s="88" t="s">
        <v>436</v>
      </c>
      <c r="O313" s="88" t="s">
        <v>1742</v>
      </c>
    </row>
    <row r="314" spans="1:15" ht="25.5" x14ac:dyDescent="0.25">
      <c r="A314" s="7">
        <v>309</v>
      </c>
      <c r="B314" s="85" t="s">
        <v>163</v>
      </c>
      <c r="C314" s="74"/>
      <c r="D314" s="81" t="s">
        <v>1710</v>
      </c>
      <c r="E314" s="86" t="s">
        <v>1738</v>
      </c>
      <c r="F314" s="86" t="s">
        <v>1743</v>
      </c>
      <c r="G314" s="86" t="s">
        <v>1744</v>
      </c>
      <c r="H314" s="82" t="s">
        <v>68</v>
      </c>
      <c r="I314" s="84">
        <v>39567</v>
      </c>
      <c r="J314" s="82"/>
      <c r="K314" s="136">
        <v>39672</v>
      </c>
      <c r="L314" s="83" t="s">
        <v>1740</v>
      </c>
      <c r="M314" s="83" t="s">
        <v>1741</v>
      </c>
      <c r="N314" s="88" t="s">
        <v>436</v>
      </c>
      <c r="O314" s="88" t="s">
        <v>1745</v>
      </c>
    </row>
    <row r="315" spans="1:15" ht="38.25" x14ac:dyDescent="0.25">
      <c r="A315" s="7">
        <v>310</v>
      </c>
      <c r="B315" s="85" t="s">
        <v>163</v>
      </c>
      <c r="C315" s="74"/>
      <c r="D315" s="81" t="s">
        <v>1710</v>
      </c>
      <c r="E315" s="86" t="s">
        <v>1507</v>
      </c>
      <c r="F315" s="86" t="s">
        <v>700</v>
      </c>
      <c r="G315" s="86" t="s">
        <v>887</v>
      </c>
      <c r="H315" s="82" t="s">
        <v>61</v>
      </c>
      <c r="I315" s="84">
        <v>39523</v>
      </c>
      <c r="J315" s="82">
        <v>593510</v>
      </c>
      <c r="K315" s="136">
        <v>39581</v>
      </c>
      <c r="L315" s="83" t="s">
        <v>1746</v>
      </c>
      <c r="M315" s="83" t="s">
        <v>1747</v>
      </c>
      <c r="N315" s="88" t="s">
        <v>1601</v>
      </c>
      <c r="O315" s="88" t="s">
        <v>1748</v>
      </c>
    </row>
    <row r="316" spans="1:15" ht="25.5" x14ac:dyDescent="0.25">
      <c r="A316" s="7">
        <v>311</v>
      </c>
      <c r="B316" s="85" t="s">
        <v>163</v>
      </c>
      <c r="C316" s="74"/>
      <c r="D316" s="81" t="s">
        <v>1710</v>
      </c>
      <c r="E316" s="86" t="s">
        <v>1064</v>
      </c>
      <c r="F316" s="86" t="s">
        <v>1749</v>
      </c>
      <c r="G316" s="86" t="s">
        <v>1750</v>
      </c>
      <c r="H316" s="82" t="s">
        <v>61</v>
      </c>
      <c r="I316" s="84">
        <v>39510</v>
      </c>
      <c r="J316" s="82">
        <v>589450</v>
      </c>
      <c r="K316" s="136">
        <v>39546</v>
      </c>
      <c r="L316" s="83" t="s">
        <v>1751</v>
      </c>
      <c r="M316" s="83" t="s">
        <v>1752</v>
      </c>
      <c r="N316" s="88" t="s">
        <v>470</v>
      </c>
      <c r="O316" s="88" t="s">
        <v>1753</v>
      </c>
    </row>
    <row r="317" spans="1:15" ht="25.5" x14ac:dyDescent="0.25">
      <c r="A317" s="7">
        <v>312</v>
      </c>
      <c r="B317" s="85" t="s">
        <v>163</v>
      </c>
      <c r="C317" s="74"/>
      <c r="D317" s="81" t="s">
        <v>1710</v>
      </c>
      <c r="E317" s="86" t="s">
        <v>302</v>
      </c>
      <c r="F317" s="86" t="s">
        <v>1754</v>
      </c>
      <c r="G317" s="86" t="s">
        <v>1755</v>
      </c>
      <c r="H317" s="82" t="s">
        <v>61</v>
      </c>
      <c r="I317" s="84">
        <v>39691</v>
      </c>
      <c r="J317" s="82">
        <v>589620</v>
      </c>
      <c r="K317" s="136">
        <v>39535</v>
      </c>
      <c r="L317" s="83"/>
      <c r="M317" s="83" t="s">
        <v>1756</v>
      </c>
      <c r="N317" s="88" t="s">
        <v>470</v>
      </c>
      <c r="O317" s="88" t="s">
        <v>1757</v>
      </c>
    </row>
    <row r="318" spans="1:15" ht="38.25" x14ac:dyDescent="0.25">
      <c r="A318" s="7">
        <v>313</v>
      </c>
      <c r="B318" s="85" t="s">
        <v>163</v>
      </c>
      <c r="C318" s="74"/>
      <c r="D318" s="81" t="s">
        <v>1710</v>
      </c>
      <c r="E318" s="86" t="s">
        <v>1353</v>
      </c>
      <c r="F318" s="86" t="s">
        <v>1758</v>
      </c>
      <c r="G318" s="86" t="s">
        <v>1759</v>
      </c>
      <c r="H318" s="82" t="s">
        <v>68</v>
      </c>
      <c r="I318" s="84">
        <v>39743</v>
      </c>
      <c r="J318" s="82">
        <v>596825</v>
      </c>
      <c r="K318" s="136">
        <v>39760</v>
      </c>
      <c r="L318" s="83" t="s">
        <v>1355</v>
      </c>
      <c r="M318" s="83" t="s">
        <v>1760</v>
      </c>
      <c r="N318" s="88" t="s">
        <v>246</v>
      </c>
      <c r="O318" s="88" t="s">
        <v>1761</v>
      </c>
    </row>
    <row r="319" spans="1:15" ht="38.25" x14ac:dyDescent="0.25">
      <c r="A319" s="7">
        <v>314</v>
      </c>
      <c r="B319" s="85" t="s">
        <v>163</v>
      </c>
      <c r="C319" s="74"/>
      <c r="D319" s="81" t="s">
        <v>1710</v>
      </c>
      <c r="E319" s="86" t="s">
        <v>1762</v>
      </c>
      <c r="F319" s="86" t="s">
        <v>1392</v>
      </c>
      <c r="G319" s="86" t="s">
        <v>1763</v>
      </c>
      <c r="H319" s="82" t="s">
        <v>61</v>
      </c>
      <c r="I319" s="84">
        <v>39583</v>
      </c>
      <c r="J319" s="82">
        <v>598449</v>
      </c>
      <c r="K319" s="136">
        <v>39751</v>
      </c>
      <c r="L319" s="83" t="s">
        <v>1764</v>
      </c>
      <c r="M319" s="83" t="s">
        <v>1765</v>
      </c>
      <c r="N319" s="88" t="s">
        <v>246</v>
      </c>
      <c r="O319" s="88" t="s">
        <v>1766</v>
      </c>
    </row>
    <row r="320" spans="1:15" ht="38.25" x14ac:dyDescent="0.25">
      <c r="A320" s="7">
        <v>315</v>
      </c>
      <c r="B320" s="85" t="s">
        <v>163</v>
      </c>
      <c r="C320" s="74"/>
      <c r="D320" s="81" t="s">
        <v>1710</v>
      </c>
      <c r="E320" s="86" t="s">
        <v>1694</v>
      </c>
      <c r="F320" s="86" t="s">
        <v>1767</v>
      </c>
      <c r="G320" s="86" t="s">
        <v>347</v>
      </c>
      <c r="H320" s="82" t="s">
        <v>61</v>
      </c>
      <c r="I320" s="84">
        <v>39785</v>
      </c>
      <c r="J320" s="82">
        <v>593515</v>
      </c>
      <c r="K320" s="136">
        <v>39588</v>
      </c>
      <c r="L320" s="83" t="s">
        <v>1768</v>
      </c>
      <c r="M320" s="83" t="s">
        <v>1141</v>
      </c>
      <c r="N320" s="88" t="s">
        <v>246</v>
      </c>
      <c r="O320" s="88" t="s">
        <v>1143</v>
      </c>
    </row>
    <row r="321" spans="1:15" ht="38.25" x14ac:dyDescent="0.25">
      <c r="A321" s="7">
        <v>316</v>
      </c>
      <c r="B321" s="85" t="s">
        <v>163</v>
      </c>
      <c r="C321" s="74"/>
      <c r="D321" s="81" t="s">
        <v>1710</v>
      </c>
      <c r="E321" s="86" t="s">
        <v>1694</v>
      </c>
      <c r="F321" s="86" t="s">
        <v>1769</v>
      </c>
      <c r="G321" s="86" t="s">
        <v>1404</v>
      </c>
      <c r="H321" s="82" t="s">
        <v>61</v>
      </c>
      <c r="I321" s="84">
        <v>39712</v>
      </c>
      <c r="J321" s="82">
        <v>601205</v>
      </c>
      <c r="K321" s="136">
        <v>39799</v>
      </c>
      <c r="L321" s="83" t="s">
        <v>1770</v>
      </c>
      <c r="M321" s="83" t="s">
        <v>1771</v>
      </c>
      <c r="N321" s="88" t="s">
        <v>246</v>
      </c>
      <c r="O321" s="88" t="s">
        <v>1772</v>
      </c>
    </row>
    <row r="322" spans="1:15" ht="38.25" x14ac:dyDescent="0.25">
      <c r="A322" s="7">
        <v>317</v>
      </c>
      <c r="B322" s="85" t="s">
        <v>163</v>
      </c>
      <c r="C322" s="74"/>
      <c r="D322" s="81" t="s">
        <v>1710</v>
      </c>
      <c r="E322" s="86" t="s">
        <v>1015</v>
      </c>
      <c r="F322" s="86" t="s">
        <v>1285</v>
      </c>
      <c r="G322" s="86" t="s">
        <v>1107</v>
      </c>
      <c r="H322" s="82" t="s">
        <v>61</v>
      </c>
      <c r="I322" s="84">
        <v>39815</v>
      </c>
      <c r="J322" s="82">
        <v>596853</v>
      </c>
      <c r="K322" s="136">
        <v>39723</v>
      </c>
      <c r="L322" s="83" t="s">
        <v>1773</v>
      </c>
      <c r="M322" s="83" t="s">
        <v>1774</v>
      </c>
      <c r="N322" s="88" t="s">
        <v>246</v>
      </c>
      <c r="O322" s="88" t="s">
        <v>1775</v>
      </c>
    </row>
    <row r="323" spans="1:15" ht="51" x14ac:dyDescent="0.25">
      <c r="A323" s="7">
        <v>318</v>
      </c>
      <c r="B323" s="85" t="s">
        <v>163</v>
      </c>
      <c r="C323" s="74"/>
      <c r="D323" s="81" t="s">
        <v>1710</v>
      </c>
      <c r="E323" s="86" t="s">
        <v>1776</v>
      </c>
      <c r="F323" s="86" t="s">
        <v>1271</v>
      </c>
      <c r="G323" s="86" t="s">
        <v>1755</v>
      </c>
      <c r="H323" s="82" t="s">
        <v>61</v>
      </c>
      <c r="I323" s="84">
        <v>39602</v>
      </c>
      <c r="J323" s="82">
        <v>604266</v>
      </c>
      <c r="K323" s="136">
        <v>39832</v>
      </c>
      <c r="L323" s="83"/>
      <c r="M323" s="83" t="s">
        <v>1777</v>
      </c>
      <c r="N323" s="88" t="s">
        <v>470</v>
      </c>
      <c r="O323" s="88" t="s">
        <v>1778</v>
      </c>
    </row>
    <row r="324" spans="1:15" ht="38.25" x14ac:dyDescent="0.25">
      <c r="A324" s="7">
        <v>319</v>
      </c>
      <c r="B324" s="85" t="s">
        <v>163</v>
      </c>
      <c r="C324" s="74"/>
      <c r="D324" s="81" t="s">
        <v>1710</v>
      </c>
      <c r="E324" s="86" t="s">
        <v>1204</v>
      </c>
      <c r="F324" s="86" t="s">
        <v>1779</v>
      </c>
      <c r="G324" s="86" t="s">
        <v>1780</v>
      </c>
      <c r="H324" s="82" t="s">
        <v>61</v>
      </c>
      <c r="I324" s="84">
        <v>39652</v>
      </c>
      <c r="J324" s="82">
        <v>593538</v>
      </c>
      <c r="K324" s="136">
        <v>39605</v>
      </c>
      <c r="L324" s="83"/>
      <c r="M324" s="83" t="s">
        <v>1781</v>
      </c>
      <c r="N324" s="89" t="s">
        <v>246</v>
      </c>
      <c r="O324" s="88" t="s">
        <v>1782</v>
      </c>
    </row>
    <row r="325" spans="1:15" ht="25.5" x14ac:dyDescent="0.25">
      <c r="A325" s="7">
        <v>320</v>
      </c>
      <c r="B325" s="85" t="s">
        <v>163</v>
      </c>
      <c r="C325" s="74"/>
      <c r="D325" s="81" t="s">
        <v>1783</v>
      </c>
      <c r="E325" s="86" t="s">
        <v>1784</v>
      </c>
      <c r="F325" s="86" t="s">
        <v>1088</v>
      </c>
      <c r="G325" s="86" t="s">
        <v>439</v>
      </c>
      <c r="H325" s="82" t="s">
        <v>61</v>
      </c>
      <c r="I325" s="84">
        <v>39840</v>
      </c>
      <c r="J325" s="82">
        <v>607049</v>
      </c>
      <c r="K325" s="136">
        <v>39853</v>
      </c>
      <c r="L325" s="83" t="s">
        <v>1785</v>
      </c>
      <c r="M325" s="83" t="s">
        <v>1786</v>
      </c>
      <c r="N325" s="88" t="s">
        <v>470</v>
      </c>
      <c r="O325" s="88" t="s">
        <v>1787</v>
      </c>
    </row>
    <row r="326" spans="1:15" ht="38.25" x14ac:dyDescent="0.25">
      <c r="A326" s="7">
        <v>321</v>
      </c>
      <c r="B326" s="85" t="s">
        <v>163</v>
      </c>
      <c r="C326" s="74"/>
      <c r="D326" s="81" t="s">
        <v>1783</v>
      </c>
      <c r="E326" s="86" t="s">
        <v>1788</v>
      </c>
      <c r="F326" s="86" t="s">
        <v>136</v>
      </c>
      <c r="G326" s="86" t="s">
        <v>1789</v>
      </c>
      <c r="H326" s="82" t="s">
        <v>61</v>
      </c>
      <c r="I326" s="84">
        <v>39848</v>
      </c>
      <c r="J326" s="82">
        <v>607071</v>
      </c>
      <c r="K326" s="136">
        <v>39875</v>
      </c>
      <c r="L326" s="83" t="s">
        <v>1515</v>
      </c>
      <c r="M326" s="83" t="s">
        <v>1516</v>
      </c>
      <c r="N326" s="88" t="s">
        <v>1601</v>
      </c>
      <c r="O326" s="88" t="s">
        <v>1790</v>
      </c>
    </row>
    <row r="327" spans="1:15" ht="25.5" x14ac:dyDescent="0.25">
      <c r="A327" s="7">
        <v>322</v>
      </c>
      <c r="B327" s="85" t="s">
        <v>163</v>
      </c>
      <c r="C327" s="74"/>
      <c r="D327" s="81" t="s">
        <v>1783</v>
      </c>
      <c r="E327" s="86" t="s">
        <v>1069</v>
      </c>
      <c r="F327" s="86" t="s">
        <v>1487</v>
      </c>
      <c r="G327" s="86" t="s">
        <v>1791</v>
      </c>
      <c r="H327" s="82" t="s">
        <v>68</v>
      </c>
      <c r="I327" s="84">
        <v>39667</v>
      </c>
      <c r="J327" s="82">
        <v>627722</v>
      </c>
      <c r="K327" s="136">
        <v>44694</v>
      </c>
      <c r="L327" s="83"/>
      <c r="M327" s="83" t="s">
        <v>749</v>
      </c>
      <c r="N327" s="88" t="s">
        <v>494</v>
      </c>
      <c r="O327" s="88" t="s">
        <v>1072</v>
      </c>
    </row>
    <row r="328" spans="1:15" ht="38.25" x14ac:dyDescent="0.25">
      <c r="A328" s="7">
        <v>323</v>
      </c>
      <c r="B328" s="85" t="s">
        <v>163</v>
      </c>
      <c r="C328" s="74"/>
      <c r="D328" s="81" t="s">
        <v>1783</v>
      </c>
      <c r="E328" s="86" t="s">
        <v>1245</v>
      </c>
      <c r="F328" s="86" t="s">
        <v>1792</v>
      </c>
      <c r="G328" s="86" t="s">
        <v>1247</v>
      </c>
      <c r="H328" s="82" t="s">
        <v>68</v>
      </c>
      <c r="I328" s="84">
        <v>39841</v>
      </c>
      <c r="J328" s="82">
        <v>607068</v>
      </c>
      <c r="K328" s="136">
        <v>39862</v>
      </c>
      <c r="L328" s="83"/>
      <c r="M328" s="83" t="s">
        <v>1793</v>
      </c>
      <c r="N328" s="88" t="s">
        <v>494</v>
      </c>
      <c r="O328" s="88" t="s">
        <v>1072</v>
      </c>
    </row>
    <row r="329" spans="1:15" ht="38.25" x14ac:dyDescent="0.25">
      <c r="A329" s="7">
        <v>324</v>
      </c>
      <c r="B329" s="85" t="s">
        <v>163</v>
      </c>
      <c r="C329" s="74"/>
      <c r="D329" s="81" t="s">
        <v>1783</v>
      </c>
      <c r="E329" s="86" t="s">
        <v>1794</v>
      </c>
      <c r="F329" s="86" t="s">
        <v>1795</v>
      </c>
      <c r="G329" s="86" t="s">
        <v>523</v>
      </c>
      <c r="H329" s="82" t="s">
        <v>68</v>
      </c>
      <c r="I329" s="84">
        <v>39878</v>
      </c>
      <c r="J329" s="82">
        <v>501097</v>
      </c>
      <c r="K329" s="136">
        <v>41221</v>
      </c>
      <c r="L329" s="83"/>
      <c r="M329" s="83" t="s">
        <v>1796</v>
      </c>
      <c r="N329" s="88" t="s">
        <v>494</v>
      </c>
      <c r="O329" s="88" t="s">
        <v>1072</v>
      </c>
    </row>
    <row r="330" spans="1:15" ht="38.25" x14ac:dyDescent="0.25">
      <c r="A330" s="7">
        <v>325</v>
      </c>
      <c r="B330" s="85" t="s">
        <v>163</v>
      </c>
      <c r="C330" s="74"/>
      <c r="D330" s="81" t="s">
        <v>1783</v>
      </c>
      <c r="E330" s="86" t="s">
        <v>1797</v>
      </c>
      <c r="F330" s="86" t="s">
        <v>1798</v>
      </c>
      <c r="G330" s="86" t="s">
        <v>523</v>
      </c>
      <c r="H330" s="82" t="s">
        <v>68</v>
      </c>
      <c r="I330" s="84">
        <v>39767</v>
      </c>
      <c r="J330" s="82">
        <v>598485</v>
      </c>
      <c r="K330" s="136">
        <v>39784</v>
      </c>
      <c r="L330" s="83"/>
      <c r="M330" s="83" t="s">
        <v>1799</v>
      </c>
      <c r="N330" s="88" t="s">
        <v>494</v>
      </c>
      <c r="O330" s="88" t="s">
        <v>1800</v>
      </c>
    </row>
    <row r="331" spans="1:15" ht="51" x14ac:dyDescent="0.25">
      <c r="A331" s="7">
        <v>326</v>
      </c>
      <c r="B331" s="85" t="s">
        <v>163</v>
      </c>
      <c r="C331" s="74"/>
      <c r="D331" s="81" t="s">
        <v>1783</v>
      </c>
      <c r="E331" s="86" t="s">
        <v>1801</v>
      </c>
      <c r="F331" s="86" t="s">
        <v>700</v>
      </c>
      <c r="G331" s="86" t="s">
        <v>347</v>
      </c>
      <c r="H331" s="82" t="s">
        <v>61</v>
      </c>
      <c r="I331" s="84">
        <v>39726</v>
      </c>
      <c r="J331" s="82">
        <v>598442</v>
      </c>
      <c r="K331" s="136">
        <v>39736</v>
      </c>
      <c r="L331" s="83" t="s">
        <v>1802</v>
      </c>
      <c r="M331" s="83" t="s">
        <v>1803</v>
      </c>
      <c r="N331" s="88" t="s">
        <v>246</v>
      </c>
      <c r="O331" s="88" t="s">
        <v>1804</v>
      </c>
    </row>
    <row r="332" spans="1:15" ht="38.25" x14ac:dyDescent="0.25">
      <c r="A332" s="7">
        <v>327</v>
      </c>
      <c r="B332" s="85" t="s">
        <v>163</v>
      </c>
      <c r="C332" s="74"/>
      <c r="D332" s="81" t="s">
        <v>1783</v>
      </c>
      <c r="E332" s="86" t="s">
        <v>1694</v>
      </c>
      <c r="F332" s="86" t="s">
        <v>1805</v>
      </c>
      <c r="G332" s="86" t="s">
        <v>1107</v>
      </c>
      <c r="H332" s="82" t="s">
        <v>61</v>
      </c>
      <c r="I332" s="84">
        <v>39586</v>
      </c>
      <c r="J332" s="82">
        <v>593525</v>
      </c>
      <c r="K332" s="136">
        <v>39591</v>
      </c>
      <c r="L332" s="83"/>
      <c r="M332" s="83" t="s">
        <v>1806</v>
      </c>
      <c r="N332" s="88" t="s">
        <v>494</v>
      </c>
      <c r="O332" s="88" t="s">
        <v>1807</v>
      </c>
    </row>
    <row r="333" spans="1:15" ht="38.25" x14ac:dyDescent="0.25">
      <c r="A333" s="7">
        <v>328</v>
      </c>
      <c r="B333" s="85" t="s">
        <v>163</v>
      </c>
      <c r="C333" s="74"/>
      <c r="D333" s="81" t="s">
        <v>1783</v>
      </c>
      <c r="E333" s="86" t="s">
        <v>629</v>
      </c>
      <c r="F333" s="86" t="s">
        <v>303</v>
      </c>
      <c r="G333" s="86" t="s">
        <v>1251</v>
      </c>
      <c r="H333" s="82" t="s">
        <v>61</v>
      </c>
      <c r="I333" s="84">
        <v>39789</v>
      </c>
      <c r="J333" s="82">
        <v>604252</v>
      </c>
      <c r="K333" s="136">
        <v>39827</v>
      </c>
      <c r="L333" s="83" t="s">
        <v>633</v>
      </c>
      <c r="M333" s="83" t="s">
        <v>1808</v>
      </c>
      <c r="N333" s="88" t="s">
        <v>470</v>
      </c>
      <c r="O333" s="88" t="s">
        <v>1809</v>
      </c>
    </row>
    <row r="334" spans="1:15" ht="51" x14ac:dyDescent="0.25">
      <c r="A334" s="7">
        <v>329</v>
      </c>
      <c r="B334" s="85" t="s">
        <v>163</v>
      </c>
      <c r="C334" s="74"/>
      <c r="D334" s="81" t="s">
        <v>1783</v>
      </c>
      <c r="E334" s="86" t="s">
        <v>1810</v>
      </c>
      <c r="F334" s="86" t="s">
        <v>1811</v>
      </c>
      <c r="G334" s="86" t="s">
        <v>67</v>
      </c>
      <c r="H334" s="82" t="s">
        <v>68</v>
      </c>
      <c r="I334" s="84">
        <v>39812</v>
      </c>
      <c r="J334" s="82">
        <v>6604250</v>
      </c>
      <c r="K334" s="136">
        <v>39827</v>
      </c>
      <c r="L334" s="83" t="s">
        <v>1812</v>
      </c>
      <c r="M334" s="83" t="s">
        <v>813</v>
      </c>
      <c r="N334" s="88" t="s">
        <v>470</v>
      </c>
      <c r="O334" s="88" t="s">
        <v>1813</v>
      </c>
    </row>
    <row r="335" spans="1:15" ht="51" x14ac:dyDescent="0.25">
      <c r="A335" s="7">
        <v>330</v>
      </c>
      <c r="B335" s="85" t="s">
        <v>163</v>
      </c>
      <c r="C335" s="74"/>
      <c r="D335" s="81" t="s">
        <v>1783</v>
      </c>
      <c r="E335" s="86" t="s">
        <v>1814</v>
      </c>
      <c r="F335" s="86" t="s">
        <v>1815</v>
      </c>
      <c r="G335" s="86" t="s">
        <v>1816</v>
      </c>
      <c r="H335" s="82" t="s">
        <v>61</v>
      </c>
      <c r="I335" s="84">
        <v>39624</v>
      </c>
      <c r="J335" s="82">
        <v>593570</v>
      </c>
      <c r="K335" s="136">
        <v>39638</v>
      </c>
      <c r="L335" s="83" t="s">
        <v>1817</v>
      </c>
      <c r="M335" s="83" t="s">
        <v>1818</v>
      </c>
      <c r="N335" s="88" t="s">
        <v>470</v>
      </c>
      <c r="O335" s="88" t="s">
        <v>1819</v>
      </c>
    </row>
    <row r="336" spans="1:15" ht="38.25" x14ac:dyDescent="0.25">
      <c r="A336" s="7">
        <v>331</v>
      </c>
      <c r="B336" s="85" t="s">
        <v>163</v>
      </c>
      <c r="C336" s="74"/>
      <c r="D336" s="81" t="s">
        <v>1783</v>
      </c>
      <c r="E336" s="86" t="s">
        <v>1814</v>
      </c>
      <c r="F336" s="86" t="s">
        <v>1434</v>
      </c>
      <c r="G336" s="86" t="s">
        <v>967</v>
      </c>
      <c r="H336" s="82" t="s">
        <v>61</v>
      </c>
      <c r="I336" s="84">
        <v>39819</v>
      </c>
      <c r="J336" s="82">
        <v>607055</v>
      </c>
      <c r="K336" s="136">
        <v>39854</v>
      </c>
      <c r="L336" s="83" t="s">
        <v>920</v>
      </c>
      <c r="M336" s="83" t="s">
        <v>921</v>
      </c>
      <c r="N336" s="88" t="s">
        <v>246</v>
      </c>
      <c r="O336" s="88" t="s">
        <v>1820</v>
      </c>
    </row>
    <row r="337" spans="1:15" ht="38.25" x14ac:dyDescent="0.25">
      <c r="A337" s="7">
        <v>332</v>
      </c>
      <c r="B337" s="85" t="s">
        <v>163</v>
      </c>
      <c r="C337" s="74"/>
      <c r="D337" s="81" t="s">
        <v>1783</v>
      </c>
      <c r="E337" s="86" t="s">
        <v>1821</v>
      </c>
      <c r="F337" s="86" t="s">
        <v>1822</v>
      </c>
      <c r="G337" s="86" t="s">
        <v>461</v>
      </c>
      <c r="H337" s="82" t="s">
        <v>61</v>
      </c>
      <c r="I337" s="84">
        <v>39652</v>
      </c>
      <c r="J337" s="82">
        <v>39549</v>
      </c>
      <c r="K337" s="136">
        <v>40525</v>
      </c>
      <c r="L337" s="83"/>
      <c r="M337" s="83" t="s">
        <v>1823</v>
      </c>
      <c r="N337" s="88" t="s">
        <v>494</v>
      </c>
      <c r="O337" s="88" t="s">
        <v>1824</v>
      </c>
    </row>
    <row r="338" spans="1:15" ht="38.25" x14ac:dyDescent="0.25">
      <c r="A338" s="7">
        <v>333</v>
      </c>
      <c r="B338" s="85" t="s">
        <v>163</v>
      </c>
      <c r="C338" s="74"/>
      <c r="D338" s="81" t="s">
        <v>1783</v>
      </c>
      <c r="E338" s="86" t="s">
        <v>1825</v>
      </c>
      <c r="F338" s="86" t="s">
        <v>1101</v>
      </c>
      <c r="G338" s="86" t="s">
        <v>1348</v>
      </c>
      <c r="H338" s="82" t="s">
        <v>68</v>
      </c>
      <c r="I338" s="84">
        <v>39836</v>
      </c>
      <c r="J338" s="82">
        <v>607043</v>
      </c>
      <c r="K338" s="136">
        <v>39848</v>
      </c>
      <c r="L338" s="83"/>
      <c r="M338" s="83" t="s">
        <v>1826</v>
      </c>
      <c r="N338" s="88" t="s">
        <v>494</v>
      </c>
      <c r="O338" s="88" t="s">
        <v>1827</v>
      </c>
    </row>
    <row r="339" spans="1:15" ht="38.25" x14ac:dyDescent="0.25">
      <c r="A339" s="7">
        <v>334</v>
      </c>
      <c r="B339" s="85" t="s">
        <v>163</v>
      </c>
      <c r="C339" s="74"/>
      <c r="D339" s="81" t="s">
        <v>1783</v>
      </c>
      <c r="E339" s="86" t="s">
        <v>1828</v>
      </c>
      <c r="F339" s="86" t="s">
        <v>1829</v>
      </c>
      <c r="G339" s="86" t="s">
        <v>1789</v>
      </c>
      <c r="H339" s="82" t="s">
        <v>61</v>
      </c>
      <c r="I339" s="84">
        <v>39682</v>
      </c>
      <c r="J339" s="82">
        <v>596819</v>
      </c>
      <c r="K339" s="136">
        <v>39693</v>
      </c>
      <c r="L339" s="83" t="s">
        <v>1830</v>
      </c>
      <c r="M339" s="83" t="s">
        <v>1831</v>
      </c>
      <c r="N339" s="88" t="s">
        <v>246</v>
      </c>
      <c r="O339" s="88" t="s">
        <v>1832</v>
      </c>
    </row>
    <row r="340" spans="1:15" ht="38.25" x14ac:dyDescent="0.25">
      <c r="A340" s="7">
        <v>335</v>
      </c>
      <c r="B340" s="85" t="s">
        <v>163</v>
      </c>
      <c r="C340" s="74"/>
      <c r="D340" s="81" t="s">
        <v>1783</v>
      </c>
      <c r="E340" s="86" t="s">
        <v>762</v>
      </c>
      <c r="F340" s="86" t="s">
        <v>1088</v>
      </c>
      <c r="G340" s="86" t="s">
        <v>439</v>
      </c>
      <c r="H340" s="82" t="s">
        <v>61</v>
      </c>
      <c r="I340" s="84">
        <v>39703</v>
      </c>
      <c r="J340" s="82">
        <v>604259</v>
      </c>
      <c r="K340" s="136">
        <v>39828</v>
      </c>
      <c r="L340" s="83"/>
      <c r="M340" s="83" t="s">
        <v>1833</v>
      </c>
      <c r="N340" s="88" t="s">
        <v>246</v>
      </c>
      <c r="O340" s="88" t="s">
        <v>1834</v>
      </c>
    </row>
    <row r="341" spans="1:15" ht="38.25" x14ac:dyDescent="0.25">
      <c r="A341" s="7">
        <v>336</v>
      </c>
      <c r="B341" s="85" t="s">
        <v>163</v>
      </c>
      <c r="C341" s="74"/>
      <c r="D341" s="81" t="s">
        <v>1783</v>
      </c>
      <c r="E341" s="86" t="s">
        <v>846</v>
      </c>
      <c r="F341" s="86" t="s">
        <v>1835</v>
      </c>
      <c r="G341" s="86" t="s">
        <v>1836</v>
      </c>
      <c r="H341" s="82" t="s">
        <v>68</v>
      </c>
      <c r="I341" s="84">
        <v>39687</v>
      </c>
      <c r="J341" s="82">
        <v>613241</v>
      </c>
      <c r="K341" s="136">
        <v>39972</v>
      </c>
      <c r="L341" s="83" t="s">
        <v>1837</v>
      </c>
      <c r="M341" s="83" t="s">
        <v>1838</v>
      </c>
      <c r="N341" s="88" t="s">
        <v>1839</v>
      </c>
      <c r="O341" s="88" t="s">
        <v>1840</v>
      </c>
    </row>
    <row r="342" spans="1:15" ht="38.25" x14ac:dyDescent="0.25">
      <c r="A342" s="7">
        <v>337</v>
      </c>
      <c r="B342" s="85" t="s">
        <v>163</v>
      </c>
      <c r="C342" s="74"/>
      <c r="D342" s="81" t="s">
        <v>1783</v>
      </c>
      <c r="E342" s="86" t="s">
        <v>1841</v>
      </c>
      <c r="F342" s="86" t="s">
        <v>1842</v>
      </c>
      <c r="G342" s="86" t="s">
        <v>381</v>
      </c>
      <c r="H342" s="82" t="s">
        <v>61</v>
      </c>
      <c r="I342" s="84">
        <v>39775</v>
      </c>
      <c r="J342" s="82">
        <v>6598486</v>
      </c>
      <c r="K342" s="136">
        <v>39784</v>
      </c>
      <c r="L342" s="83" t="s">
        <v>1843</v>
      </c>
      <c r="M342" s="83" t="s">
        <v>934</v>
      </c>
      <c r="N342" s="88" t="s">
        <v>246</v>
      </c>
      <c r="O342" s="88" t="s">
        <v>1844</v>
      </c>
    </row>
    <row r="343" spans="1:15" ht="38.25" x14ac:dyDescent="0.25">
      <c r="A343" s="7">
        <v>338</v>
      </c>
      <c r="B343" s="85" t="s">
        <v>163</v>
      </c>
      <c r="C343" s="74"/>
      <c r="D343" s="81" t="s">
        <v>1783</v>
      </c>
      <c r="E343" s="86" t="s">
        <v>1111</v>
      </c>
      <c r="F343" s="86" t="s">
        <v>1845</v>
      </c>
      <c r="G343" s="86" t="s">
        <v>534</v>
      </c>
      <c r="H343" s="82" t="s">
        <v>61</v>
      </c>
      <c r="I343" s="84">
        <v>39751</v>
      </c>
      <c r="J343" s="82">
        <v>598452</v>
      </c>
      <c r="K343" s="136">
        <v>39758</v>
      </c>
      <c r="L343" s="83" t="s">
        <v>1846</v>
      </c>
      <c r="M343" s="83" t="s">
        <v>1847</v>
      </c>
      <c r="N343" s="88" t="s">
        <v>246</v>
      </c>
      <c r="O343" s="88" t="s">
        <v>1848</v>
      </c>
    </row>
    <row r="344" spans="1:15" x14ac:dyDescent="0.25">
      <c r="A344" s="7">
        <v>339</v>
      </c>
      <c r="B344" s="85" t="s">
        <v>163</v>
      </c>
      <c r="C344" s="74"/>
      <c r="D344" s="81" t="s">
        <v>181</v>
      </c>
      <c r="E344" s="86" t="s">
        <v>1379</v>
      </c>
      <c r="F344" s="86" t="s">
        <v>1815</v>
      </c>
      <c r="G344" s="86" t="s">
        <v>474</v>
      </c>
      <c r="H344" s="82" t="s">
        <v>68</v>
      </c>
      <c r="I344" s="87">
        <v>39615</v>
      </c>
      <c r="J344" s="82">
        <v>593562</v>
      </c>
      <c r="K344" s="136">
        <v>39631</v>
      </c>
      <c r="L344" s="1" t="s">
        <v>1849</v>
      </c>
      <c r="M344" s="137" t="s">
        <v>1850</v>
      </c>
      <c r="N344" s="88" t="s">
        <v>246</v>
      </c>
      <c r="O344" s="88" t="s">
        <v>1851</v>
      </c>
    </row>
    <row r="345" spans="1:15" x14ac:dyDescent="0.25">
      <c r="A345" s="7">
        <v>340</v>
      </c>
      <c r="B345" s="85" t="s">
        <v>163</v>
      </c>
      <c r="C345" s="74"/>
      <c r="D345" s="81" t="s">
        <v>181</v>
      </c>
      <c r="E345" s="86" t="s">
        <v>1852</v>
      </c>
      <c r="F345" s="86" t="s">
        <v>1853</v>
      </c>
      <c r="G345" s="86" t="s">
        <v>534</v>
      </c>
      <c r="H345" s="82" t="s">
        <v>61</v>
      </c>
      <c r="I345" s="84">
        <v>39619</v>
      </c>
      <c r="J345" s="82">
        <v>676332</v>
      </c>
      <c r="K345" s="136">
        <v>41319</v>
      </c>
      <c r="L345" s="83"/>
      <c r="M345" s="137" t="s">
        <v>1854</v>
      </c>
      <c r="N345" s="88" t="s">
        <v>1601</v>
      </c>
      <c r="O345" s="88" t="s">
        <v>1855</v>
      </c>
    </row>
    <row r="346" spans="1:15" ht="38.25" x14ac:dyDescent="0.25">
      <c r="A346" s="7">
        <v>341</v>
      </c>
      <c r="B346" s="85" t="s">
        <v>163</v>
      </c>
      <c r="C346" s="74"/>
      <c r="D346" s="81" t="s">
        <v>181</v>
      </c>
      <c r="E346" s="86" t="s">
        <v>1856</v>
      </c>
      <c r="F346" s="86" t="s">
        <v>1857</v>
      </c>
      <c r="G346" s="86" t="s">
        <v>1858</v>
      </c>
      <c r="H346" s="82" t="s">
        <v>68</v>
      </c>
      <c r="I346" s="84">
        <v>39630</v>
      </c>
      <c r="J346" s="82">
        <v>596771</v>
      </c>
      <c r="K346" s="136">
        <v>39638</v>
      </c>
      <c r="L346" s="83"/>
      <c r="M346" s="83" t="s">
        <v>1859</v>
      </c>
      <c r="N346" s="88"/>
      <c r="O346" s="88" t="s">
        <v>1860</v>
      </c>
    </row>
    <row r="347" spans="1:15" x14ac:dyDescent="0.25">
      <c r="A347" s="7">
        <v>342</v>
      </c>
      <c r="B347" s="85" t="s">
        <v>163</v>
      </c>
      <c r="C347" s="74"/>
      <c r="D347" s="81" t="s">
        <v>181</v>
      </c>
      <c r="E347" s="86" t="s">
        <v>1861</v>
      </c>
      <c r="F347" s="86" t="s">
        <v>1558</v>
      </c>
      <c r="G347" s="86" t="s">
        <v>1679</v>
      </c>
      <c r="H347" s="82" t="s">
        <v>61</v>
      </c>
      <c r="I347" s="84">
        <v>39700</v>
      </c>
      <c r="J347" s="82">
        <v>596831</v>
      </c>
      <c r="K347" s="136">
        <v>39708</v>
      </c>
      <c r="L347" s="83"/>
      <c r="M347" s="137" t="s">
        <v>1862</v>
      </c>
      <c r="N347" s="88" t="s">
        <v>470</v>
      </c>
      <c r="O347" s="88" t="s">
        <v>1863</v>
      </c>
    </row>
    <row r="348" spans="1:15" x14ac:dyDescent="0.25">
      <c r="A348" s="7">
        <v>343</v>
      </c>
      <c r="B348" s="85" t="s">
        <v>163</v>
      </c>
      <c r="C348" s="74"/>
      <c r="D348" s="81" t="s">
        <v>181</v>
      </c>
      <c r="E348" s="86" t="s">
        <v>140</v>
      </c>
      <c r="F348" s="86" t="s">
        <v>1864</v>
      </c>
      <c r="G348" s="86" t="s">
        <v>1865</v>
      </c>
      <c r="H348" s="82" t="s">
        <v>68</v>
      </c>
      <c r="I348" s="84">
        <v>39622</v>
      </c>
      <c r="J348" s="82">
        <v>593565</v>
      </c>
      <c r="K348" s="136">
        <v>39632</v>
      </c>
      <c r="L348" s="137" t="s">
        <v>1866</v>
      </c>
      <c r="M348" s="137" t="s">
        <v>1867</v>
      </c>
      <c r="N348" s="88" t="s">
        <v>470</v>
      </c>
      <c r="O348" s="88" t="s">
        <v>1868</v>
      </c>
    </row>
    <row r="349" spans="1:15" x14ac:dyDescent="0.25">
      <c r="A349" s="7">
        <v>344</v>
      </c>
      <c r="B349" s="85" t="s">
        <v>163</v>
      </c>
      <c r="C349" s="74"/>
      <c r="D349" s="81" t="s">
        <v>181</v>
      </c>
      <c r="E349" s="86" t="s">
        <v>1869</v>
      </c>
      <c r="F349" s="86" t="s">
        <v>414</v>
      </c>
      <c r="G349" s="86" t="s">
        <v>423</v>
      </c>
      <c r="H349" s="82" t="s">
        <v>68</v>
      </c>
      <c r="I349" s="84">
        <v>39727</v>
      </c>
      <c r="J349" s="82">
        <v>642604</v>
      </c>
      <c r="K349" s="136">
        <v>40581</v>
      </c>
      <c r="L349" s="137" t="s">
        <v>1018</v>
      </c>
      <c r="M349" s="137" t="s">
        <v>1870</v>
      </c>
      <c r="N349" s="88" t="s">
        <v>436</v>
      </c>
      <c r="O349" s="88" t="s">
        <v>1871</v>
      </c>
    </row>
    <row r="350" spans="1:15" x14ac:dyDescent="0.25">
      <c r="A350" s="7">
        <v>345</v>
      </c>
      <c r="B350" s="85" t="s">
        <v>163</v>
      </c>
      <c r="C350" s="74"/>
      <c r="D350" s="81" t="s">
        <v>181</v>
      </c>
      <c r="E350" s="86" t="s">
        <v>1814</v>
      </c>
      <c r="F350" s="86" t="s">
        <v>249</v>
      </c>
      <c r="G350" s="86" t="s">
        <v>1213</v>
      </c>
      <c r="H350" s="82" t="s">
        <v>61</v>
      </c>
      <c r="I350" s="84">
        <v>39898</v>
      </c>
      <c r="J350" s="82">
        <v>607102</v>
      </c>
      <c r="K350" s="136">
        <v>39937</v>
      </c>
      <c r="L350" s="83"/>
      <c r="M350" s="1" t="s">
        <v>1872</v>
      </c>
      <c r="N350" s="88" t="s">
        <v>494</v>
      </c>
      <c r="O350" s="88" t="s">
        <v>1873</v>
      </c>
    </row>
    <row r="351" spans="1:15" x14ac:dyDescent="0.25">
      <c r="A351" s="7">
        <v>346</v>
      </c>
      <c r="B351" s="85" t="s">
        <v>163</v>
      </c>
      <c r="C351" s="74"/>
      <c r="D351" s="81" t="s">
        <v>181</v>
      </c>
      <c r="E351" s="86" t="s">
        <v>1095</v>
      </c>
      <c r="F351" s="86" t="s">
        <v>1874</v>
      </c>
      <c r="G351" s="86" t="s">
        <v>817</v>
      </c>
      <c r="H351" s="82" t="s">
        <v>68</v>
      </c>
      <c r="I351" s="87">
        <v>39834</v>
      </c>
      <c r="J351" s="82">
        <v>607042</v>
      </c>
      <c r="K351" s="136">
        <v>39848</v>
      </c>
      <c r="L351" s="1" t="s">
        <v>1875</v>
      </c>
      <c r="M351" s="137" t="s">
        <v>1876</v>
      </c>
      <c r="N351" s="88" t="s">
        <v>436</v>
      </c>
      <c r="O351" s="88" t="s">
        <v>1877</v>
      </c>
    </row>
    <row r="352" spans="1:15" ht="38.25" x14ac:dyDescent="0.25">
      <c r="A352" s="7">
        <v>347</v>
      </c>
      <c r="B352" s="85" t="s">
        <v>163</v>
      </c>
      <c r="C352" s="74"/>
      <c r="D352" s="81" t="s">
        <v>181</v>
      </c>
      <c r="E352" s="86" t="s">
        <v>1878</v>
      </c>
      <c r="F352" s="86" t="s">
        <v>1879</v>
      </c>
      <c r="G352" s="86" t="s">
        <v>534</v>
      </c>
      <c r="H352" s="82" t="s">
        <v>61</v>
      </c>
      <c r="I352" s="84">
        <v>39539</v>
      </c>
      <c r="J352" s="82">
        <v>654323</v>
      </c>
      <c r="K352" s="136">
        <v>40821</v>
      </c>
      <c r="L352" s="83"/>
      <c r="M352" s="83" t="s">
        <v>1880</v>
      </c>
      <c r="N352" s="88" t="s">
        <v>1601</v>
      </c>
      <c r="O352" s="88" t="s">
        <v>1881</v>
      </c>
    </row>
    <row r="353" spans="1:15" x14ac:dyDescent="0.25">
      <c r="A353" s="7">
        <v>348</v>
      </c>
      <c r="B353" s="85" t="s">
        <v>163</v>
      </c>
      <c r="C353" s="74"/>
      <c r="D353" s="81" t="s">
        <v>181</v>
      </c>
      <c r="E353" s="86" t="s">
        <v>858</v>
      </c>
      <c r="F353" s="86" t="s">
        <v>1882</v>
      </c>
      <c r="G353" s="86" t="s">
        <v>1168</v>
      </c>
      <c r="H353" s="82" t="s">
        <v>68</v>
      </c>
      <c r="I353" s="84">
        <v>39606</v>
      </c>
      <c r="J353" s="82">
        <v>593557</v>
      </c>
      <c r="K353" s="136">
        <v>39630</v>
      </c>
      <c r="L353" s="137" t="s">
        <v>1169</v>
      </c>
      <c r="M353" s="137" t="s">
        <v>1170</v>
      </c>
      <c r="N353" s="88" t="s">
        <v>436</v>
      </c>
      <c r="O353" s="88" t="s">
        <v>1809</v>
      </c>
    </row>
    <row r="354" spans="1:15" x14ac:dyDescent="0.25">
      <c r="A354" s="7">
        <v>349</v>
      </c>
      <c r="B354" s="85" t="s">
        <v>163</v>
      </c>
      <c r="C354" s="74"/>
      <c r="D354" s="81" t="s">
        <v>181</v>
      </c>
      <c r="E354" s="86" t="s">
        <v>1883</v>
      </c>
      <c r="F354" s="86" t="s">
        <v>1686</v>
      </c>
      <c r="G354" s="86" t="s">
        <v>287</v>
      </c>
      <c r="H354" s="82" t="s">
        <v>61</v>
      </c>
      <c r="I354" s="84">
        <v>39485</v>
      </c>
      <c r="J354" s="82">
        <v>654745</v>
      </c>
      <c r="K354" s="136">
        <v>41530</v>
      </c>
      <c r="L354" s="137" t="s">
        <v>1884</v>
      </c>
      <c r="M354" s="137" t="s">
        <v>1885</v>
      </c>
      <c r="N354" s="88" t="s">
        <v>1886</v>
      </c>
      <c r="O354" s="88" t="s">
        <v>1887</v>
      </c>
    </row>
    <row r="355" spans="1:15" x14ac:dyDescent="0.25">
      <c r="A355" s="7">
        <v>350</v>
      </c>
      <c r="B355" s="85" t="s">
        <v>163</v>
      </c>
      <c r="C355" s="74"/>
      <c r="D355" s="81" t="s">
        <v>181</v>
      </c>
      <c r="E355" s="86" t="s">
        <v>371</v>
      </c>
      <c r="F355" s="86" t="s">
        <v>346</v>
      </c>
      <c r="G355" s="86" t="s">
        <v>1888</v>
      </c>
      <c r="H355" s="82" t="s">
        <v>68</v>
      </c>
      <c r="I355" s="84">
        <v>39711</v>
      </c>
      <c r="J355" s="82">
        <v>596855</v>
      </c>
      <c r="K355" s="136">
        <v>39723</v>
      </c>
      <c r="L355" s="137" t="s">
        <v>1889</v>
      </c>
      <c r="M355" s="137" t="s">
        <v>1890</v>
      </c>
      <c r="N355" s="88" t="s">
        <v>1601</v>
      </c>
      <c r="O355" s="88" t="s">
        <v>1891</v>
      </c>
    </row>
    <row r="356" spans="1:15" x14ac:dyDescent="0.25">
      <c r="A356" s="7">
        <v>351</v>
      </c>
      <c r="B356" s="85" t="s">
        <v>163</v>
      </c>
      <c r="C356" s="74"/>
      <c r="D356" s="81" t="s">
        <v>181</v>
      </c>
      <c r="E356" s="86" t="s">
        <v>863</v>
      </c>
      <c r="F356" s="86" t="s">
        <v>1892</v>
      </c>
      <c r="G356" s="86" t="s">
        <v>1011</v>
      </c>
      <c r="H356" s="82" t="s">
        <v>61</v>
      </c>
      <c r="I356" s="84">
        <v>39878</v>
      </c>
      <c r="J356" s="82">
        <v>609510</v>
      </c>
      <c r="K356" s="136">
        <v>39913</v>
      </c>
      <c r="L356" s="83"/>
      <c r="M356" s="1" t="s">
        <v>866</v>
      </c>
      <c r="N356" s="88" t="s">
        <v>494</v>
      </c>
      <c r="O356" s="88" t="s">
        <v>1893</v>
      </c>
    </row>
    <row r="357" spans="1:15" x14ac:dyDescent="0.25">
      <c r="A357" s="7">
        <v>352</v>
      </c>
      <c r="B357" s="85" t="s">
        <v>163</v>
      </c>
      <c r="C357" s="74"/>
      <c r="D357" s="81" t="s">
        <v>181</v>
      </c>
      <c r="E357" s="86" t="s">
        <v>1026</v>
      </c>
      <c r="F357" s="86" t="s">
        <v>1367</v>
      </c>
      <c r="G357" s="86" t="s">
        <v>523</v>
      </c>
      <c r="H357" s="82" t="s">
        <v>61</v>
      </c>
      <c r="I357" s="84">
        <v>39475</v>
      </c>
      <c r="J357" s="82">
        <v>589449</v>
      </c>
      <c r="K357" s="136">
        <v>39541</v>
      </c>
      <c r="L357" s="83"/>
      <c r="M357" s="137" t="s">
        <v>1029</v>
      </c>
      <c r="N357" s="88" t="s">
        <v>494</v>
      </c>
      <c r="O357" s="88" t="s">
        <v>1894</v>
      </c>
    </row>
    <row r="358" spans="1:15" x14ac:dyDescent="0.25">
      <c r="A358" s="7">
        <v>353</v>
      </c>
      <c r="B358" s="85" t="s">
        <v>163</v>
      </c>
      <c r="C358" s="74"/>
      <c r="D358" s="81" t="s">
        <v>181</v>
      </c>
      <c r="E358" s="86" t="s">
        <v>134</v>
      </c>
      <c r="F358" s="86" t="s">
        <v>1895</v>
      </c>
      <c r="G358" s="86" t="s">
        <v>1046</v>
      </c>
      <c r="H358" s="82" t="s">
        <v>68</v>
      </c>
      <c r="I358" s="84">
        <v>39346</v>
      </c>
      <c r="J358" s="82">
        <v>582624</v>
      </c>
      <c r="K358" s="136">
        <v>39367</v>
      </c>
      <c r="L358" s="137" t="s">
        <v>1660</v>
      </c>
      <c r="M358" s="137" t="s">
        <v>1896</v>
      </c>
      <c r="N358" s="88" t="s">
        <v>436</v>
      </c>
      <c r="O358" s="88" t="s">
        <v>1662</v>
      </c>
    </row>
    <row r="359" spans="1:15" ht="38.25" x14ac:dyDescent="0.25">
      <c r="A359" s="7">
        <v>354</v>
      </c>
      <c r="B359" s="85" t="s">
        <v>163</v>
      </c>
      <c r="C359" s="74"/>
      <c r="D359" s="81" t="s">
        <v>181</v>
      </c>
      <c r="E359" s="86" t="s">
        <v>134</v>
      </c>
      <c r="F359" s="86" t="s">
        <v>867</v>
      </c>
      <c r="G359" s="86" t="s">
        <v>150</v>
      </c>
      <c r="H359" s="82" t="s">
        <v>68</v>
      </c>
      <c r="I359" s="84">
        <v>39895</v>
      </c>
      <c r="J359" s="82">
        <v>607103</v>
      </c>
      <c r="K359" s="136">
        <v>39938</v>
      </c>
      <c r="L359" s="83" t="s">
        <v>120</v>
      </c>
      <c r="M359" s="83" t="s">
        <v>1897</v>
      </c>
      <c r="N359" s="88" t="s">
        <v>436</v>
      </c>
      <c r="O359" s="88" t="s">
        <v>1898</v>
      </c>
    </row>
    <row r="360" spans="1:15" x14ac:dyDescent="0.25">
      <c r="A360" s="7">
        <v>355</v>
      </c>
      <c r="B360" s="85" t="s">
        <v>163</v>
      </c>
      <c r="C360" s="74"/>
      <c r="D360" s="81" t="s">
        <v>181</v>
      </c>
      <c r="E360" s="86" t="s">
        <v>1031</v>
      </c>
      <c r="F360" s="86" t="s">
        <v>769</v>
      </c>
      <c r="G360" s="86" t="s">
        <v>287</v>
      </c>
      <c r="H360" s="82" t="s">
        <v>68</v>
      </c>
      <c r="I360" s="84">
        <v>39743</v>
      </c>
      <c r="J360" s="82">
        <v>602276</v>
      </c>
      <c r="K360" s="136">
        <v>39758</v>
      </c>
      <c r="L360" s="137" t="s">
        <v>1034</v>
      </c>
      <c r="M360" s="137" t="s">
        <v>1035</v>
      </c>
      <c r="N360" s="88" t="s">
        <v>1899</v>
      </c>
      <c r="O360" s="88" t="s">
        <v>1900</v>
      </c>
    </row>
    <row r="361" spans="1:15" x14ac:dyDescent="0.25">
      <c r="A361" s="7">
        <v>356</v>
      </c>
      <c r="B361" s="85" t="s">
        <v>163</v>
      </c>
      <c r="C361" s="85"/>
      <c r="D361" s="138" t="s">
        <v>1901</v>
      </c>
      <c r="E361" s="139" t="s">
        <v>1327</v>
      </c>
      <c r="F361" s="139" t="s">
        <v>1902</v>
      </c>
      <c r="G361" s="139" t="s">
        <v>1319</v>
      </c>
      <c r="H361" s="140" t="s">
        <v>68</v>
      </c>
      <c r="I361" s="141">
        <v>39208</v>
      </c>
      <c r="J361" s="140">
        <v>585890</v>
      </c>
      <c r="K361" s="142">
        <v>39441</v>
      </c>
      <c r="L361" s="85" t="s">
        <v>1903</v>
      </c>
      <c r="M361" s="85" t="s">
        <v>1904</v>
      </c>
      <c r="N361" s="97" t="s">
        <v>436</v>
      </c>
      <c r="O361" s="97" t="s">
        <v>1905</v>
      </c>
    </row>
    <row r="362" spans="1:15" x14ac:dyDescent="0.25">
      <c r="A362" s="7">
        <v>357</v>
      </c>
      <c r="B362" s="85" t="s">
        <v>163</v>
      </c>
      <c r="C362" s="85"/>
      <c r="D362" s="138" t="s">
        <v>1901</v>
      </c>
      <c r="E362" s="139" t="s">
        <v>1906</v>
      </c>
      <c r="F362" s="139" t="s">
        <v>1907</v>
      </c>
      <c r="G362" s="139" t="s">
        <v>1908</v>
      </c>
      <c r="H362" s="140" t="s">
        <v>68</v>
      </c>
      <c r="I362" s="141">
        <v>39352</v>
      </c>
      <c r="J362" s="140">
        <v>5888358</v>
      </c>
      <c r="K362" s="142">
        <v>39463</v>
      </c>
      <c r="L362" s="85" t="s">
        <v>1909</v>
      </c>
      <c r="M362" s="85"/>
      <c r="N362" s="97" t="s">
        <v>1910</v>
      </c>
      <c r="O362" s="97" t="s">
        <v>1911</v>
      </c>
    </row>
    <row r="363" spans="1:15" x14ac:dyDescent="0.25">
      <c r="A363" s="7">
        <v>358</v>
      </c>
      <c r="B363" s="85" t="s">
        <v>163</v>
      </c>
      <c r="C363" s="85"/>
      <c r="D363" s="138" t="s">
        <v>1901</v>
      </c>
      <c r="E363" s="139" t="s">
        <v>1912</v>
      </c>
      <c r="F363" s="139" t="s">
        <v>769</v>
      </c>
      <c r="G363" s="139" t="s">
        <v>1913</v>
      </c>
      <c r="H363" s="140" t="s">
        <v>68</v>
      </c>
      <c r="I363" s="141">
        <v>39272</v>
      </c>
      <c r="J363" s="140">
        <v>582621</v>
      </c>
      <c r="K363" s="142">
        <v>39366</v>
      </c>
      <c r="L363" s="85" t="s">
        <v>1914</v>
      </c>
      <c r="M363" s="85" t="s">
        <v>1915</v>
      </c>
      <c r="N363" s="97" t="s">
        <v>436</v>
      </c>
      <c r="O363" s="97" t="s">
        <v>1916</v>
      </c>
    </row>
    <row r="364" spans="1:15" x14ac:dyDescent="0.25">
      <c r="A364" s="7">
        <v>359</v>
      </c>
      <c r="B364" s="85" t="s">
        <v>163</v>
      </c>
      <c r="C364" s="85"/>
      <c r="D364" s="138" t="s">
        <v>1901</v>
      </c>
      <c r="E364" s="139" t="s">
        <v>140</v>
      </c>
      <c r="F364" s="139" t="s">
        <v>1917</v>
      </c>
      <c r="G364" s="139" t="s">
        <v>1231</v>
      </c>
      <c r="H364" s="140" t="s">
        <v>68</v>
      </c>
      <c r="I364" s="141">
        <v>39201</v>
      </c>
      <c r="J364" s="140">
        <v>579496</v>
      </c>
      <c r="K364" s="142">
        <v>39295</v>
      </c>
      <c r="L364" s="85" t="s">
        <v>1232</v>
      </c>
      <c r="M364" s="85" t="s">
        <v>1233</v>
      </c>
      <c r="N364" s="97" t="s">
        <v>436</v>
      </c>
      <c r="O364" s="97" t="s">
        <v>1918</v>
      </c>
    </row>
    <row r="365" spans="1:15" x14ac:dyDescent="0.25">
      <c r="A365" s="7">
        <v>360</v>
      </c>
      <c r="B365" s="85" t="s">
        <v>163</v>
      </c>
      <c r="C365" s="85"/>
      <c r="D365" s="138" t="s">
        <v>1901</v>
      </c>
      <c r="E365" s="139" t="s">
        <v>1919</v>
      </c>
      <c r="F365" s="139" t="s">
        <v>1920</v>
      </c>
      <c r="G365" s="139" t="s">
        <v>1858</v>
      </c>
      <c r="H365" s="140" t="s">
        <v>68</v>
      </c>
      <c r="I365" s="141">
        <v>39299</v>
      </c>
      <c r="J365" s="140">
        <v>578912</v>
      </c>
      <c r="K365" s="142">
        <v>39216</v>
      </c>
      <c r="L365" s="85" t="s">
        <v>1921</v>
      </c>
      <c r="M365" s="85" t="s">
        <v>1922</v>
      </c>
      <c r="N365" s="97" t="s">
        <v>246</v>
      </c>
      <c r="O365" s="97" t="s">
        <v>1923</v>
      </c>
    </row>
    <row r="366" spans="1:15" x14ac:dyDescent="0.25">
      <c r="A366" s="7">
        <v>361</v>
      </c>
      <c r="B366" s="85" t="s">
        <v>163</v>
      </c>
      <c r="C366" s="85"/>
      <c r="D366" s="138" t="s">
        <v>1901</v>
      </c>
      <c r="E366" s="139" t="s">
        <v>294</v>
      </c>
      <c r="F366" s="139" t="s">
        <v>1924</v>
      </c>
      <c r="G366" s="139" t="s">
        <v>1925</v>
      </c>
      <c r="H366" s="140" t="s">
        <v>61</v>
      </c>
      <c r="I366" s="141">
        <v>39610</v>
      </c>
      <c r="J366" s="140">
        <v>695425</v>
      </c>
      <c r="K366" s="142">
        <v>41662</v>
      </c>
      <c r="L366" s="85" t="s">
        <v>1926</v>
      </c>
      <c r="M366" s="85" t="s">
        <v>1927</v>
      </c>
      <c r="N366" s="97" t="s">
        <v>246</v>
      </c>
      <c r="O366" s="97" t="s">
        <v>1807</v>
      </c>
    </row>
    <row r="367" spans="1:15" x14ac:dyDescent="0.25">
      <c r="A367" s="7">
        <v>362</v>
      </c>
      <c r="B367" s="85" t="s">
        <v>163</v>
      </c>
      <c r="C367" s="85"/>
      <c r="D367" s="138" t="s">
        <v>1901</v>
      </c>
      <c r="E367" s="139" t="s">
        <v>1928</v>
      </c>
      <c r="F367" s="139" t="s">
        <v>1929</v>
      </c>
      <c r="G367" s="139" t="s">
        <v>1930</v>
      </c>
      <c r="H367" s="140" t="s">
        <v>68</v>
      </c>
      <c r="I367" s="141">
        <v>39370</v>
      </c>
      <c r="J367" s="140">
        <v>593554</v>
      </c>
      <c r="K367" s="142">
        <v>39625</v>
      </c>
      <c r="L367" s="85" t="s">
        <v>1931</v>
      </c>
      <c r="M367" s="85" t="s">
        <v>1932</v>
      </c>
      <c r="N367" s="97" t="s">
        <v>246</v>
      </c>
      <c r="O367" s="97" t="s">
        <v>1933</v>
      </c>
    </row>
    <row r="368" spans="1:15" x14ac:dyDescent="0.25">
      <c r="A368" s="7">
        <v>363</v>
      </c>
      <c r="B368" s="85" t="s">
        <v>163</v>
      </c>
      <c r="C368" s="85"/>
      <c r="D368" s="138" t="s">
        <v>1901</v>
      </c>
      <c r="E368" s="139" t="s">
        <v>1934</v>
      </c>
      <c r="F368" s="139" t="s">
        <v>1935</v>
      </c>
      <c r="G368" s="139" t="s">
        <v>423</v>
      </c>
      <c r="H368" s="140" t="s">
        <v>68</v>
      </c>
      <c r="I368" s="141">
        <v>39459</v>
      </c>
      <c r="J368" s="140">
        <v>586422</v>
      </c>
      <c r="K368" s="142">
        <v>39408</v>
      </c>
      <c r="L368" s="85" t="s">
        <v>1936</v>
      </c>
      <c r="M368" s="85" t="s">
        <v>1937</v>
      </c>
      <c r="N368" s="97" t="s">
        <v>1938</v>
      </c>
      <c r="O368" s="97" t="s">
        <v>1939</v>
      </c>
    </row>
    <row r="369" spans="1:15" x14ac:dyDescent="0.25">
      <c r="A369" s="7">
        <v>364</v>
      </c>
      <c r="B369" s="85" t="s">
        <v>163</v>
      </c>
      <c r="C369" s="85"/>
      <c r="D369" s="138" t="s">
        <v>1901</v>
      </c>
      <c r="E369" s="139" t="s">
        <v>1940</v>
      </c>
      <c r="F369" s="139" t="s">
        <v>1941</v>
      </c>
      <c r="G369" s="139" t="s">
        <v>1942</v>
      </c>
      <c r="H369" s="140" t="s">
        <v>68</v>
      </c>
      <c r="I369" s="141">
        <v>39284</v>
      </c>
      <c r="J369" s="140">
        <v>676298</v>
      </c>
      <c r="K369" s="142">
        <v>41295</v>
      </c>
      <c r="L369" s="85" t="s">
        <v>1943</v>
      </c>
      <c r="M369" s="85"/>
      <c r="N369" s="97" t="s">
        <v>470</v>
      </c>
      <c r="O369" s="97" t="s">
        <v>1944</v>
      </c>
    </row>
    <row r="370" spans="1:15" s="144" customFormat="1" x14ac:dyDescent="0.25">
      <c r="A370" s="7">
        <v>365</v>
      </c>
      <c r="B370" s="139" t="s">
        <v>163</v>
      </c>
      <c r="C370" s="139"/>
      <c r="D370" s="138" t="s">
        <v>1901</v>
      </c>
      <c r="E370" s="139" t="s">
        <v>1945</v>
      </c>
      <c r="F370" s="139" t="s">
        <v>136</v>
      </c>
      <c r="G370" s="139" t="s">
        <v>1946</v>
      </c>
      <c r="H370" s="138" t="s">
        <v>61</v>
      </c>
      <c r="I370" s="141">
        <v>39203</v>
      </c>
      <c r="J370" s="138">
        <v>579493</v>
      </c>
      <c r="K370" s="143">
        <v>39288</v>
      </c>
      <c r="L370" s="139" t="s">
        <v>1947</v>
      </c>
      <c r="M370" s="139" t="s">
        <v>1948</v>
      </c>
      <c r="N370" s="139" t="s">
        <v>436</v>
      </c>
      <c r="O370" s="139" t="s">
        <v>1949</v>
      </c>
    </row>
    <row r="371" spans="1:15" x14ac:dyDescent="0.25">
      <c r="A371" s="7">
        <v>366</v>
      </c>
      <c r="B371" s="85" t="s">
        <v>163</v>
      </c>
      <c r="C371" s="85"/>
      <c r="D371" s="138" t="s">
        <v>1901</v>
      </c>
      <c r="E371" s="139" t="s">
        <v>1878</v>
      </c>
      <c r="F371" s="139" t="s">
        <v>414</v>
      </c>
      <c r="G371" s="139" t="s">
        <v>1488</v>
      </c>
      <c r="H371" s="140" t="s">
        <v>68</v>
      </c>
      <c r="I371" s="141">
        <v>39407</v>
      </c>
      <c r="J371" s="140">
        <v>578914</v>
      </c>
      <c r="K371" s="142">
        <v>39216</v>
      </c>
      <c r="L371" s="85" t="s">
        <v>1950</v>
      </c>
      <c r="M371" s="85" t="s">
        <v>1951</v>
      </c>
      <c r="N371" s="97" t="s">
        <v>246</v>
      </c>
      <c r="O371" s="97" t="s">
        <v>1952</v>
      </c>
    </row>
    <row r="372" spans="1:15" x14ac:dyDescent="0.25">
      <c r="A372" s="7">
        <v>367</v>
      </c>
      <c r="B372" s="85" t="s">
        <v>163</v>
      </c>
      <c r="C372" s="85"/>
      <c r="D372" s="138" t="s">
        <v>1901</v>
      </c>
      <c r="E372" s="139" t="s">
        <v>1147</v>
      </c>
      <c r="F372" s="139" t="s">
        <v>804</v>
      </c>
      <c r="G372" s="139" t="s">
        <v>836</v>
      </c>
      <c r="H372" s="140" t="s">
        <v>68</v>
      </c>
      <c r="I372" s="141">
        <v>39374</v>
      </c>
      <c r="J372" s="140">
        <v>607104</v>
      </c>
      <c r="K372" s="142">
        <v>39938</v>
      </c>
      <c r="L372" s="85" t="s">
        <v>1150</v>
      </c>
      <c r="M372" s="85" t="s">
        <v>1953</v>
      </c>
      <c r="N372" s="97" t="s">
        <v>246</v>
      </c>
      <c r="O372" s="97" t="s">
        <v>1954</v>
      </c>
    </row>
    <row r="373" spans="1:15" x14ac:dyDescent="0.25">
      <c r="A373" s="7">
        <v>368</v>
      </c>
      <c r="B373" s="85" t="s">
        <v>163</v>
      </c>
      <c r="C373" s="85"/>
      <c r="D373" s="138" t="s">
        <v>1901</v>
      </c>
      <c r="E373" s="139" t="s">
        <v>80</v>
      </c>
      <c r="F373" s="139" t="s">
        <v>1955</v>
      </c>
      <c r="G373" s="139" t="s">
        <v>423</v>
      </c>
      <c r="H373" s="140" t="s">
        <v>68</v>
      </c>
      <c r="I373" s="141">
        <v>39442</v>
      </c>
      <c r="J373" s="140">
        <v>582645</v>
      </c>
      <c r="K373" s="142">
        <v>39394</v>
      </c>
      <c r="L373" s="85" t="s">
        <v>1956</v>
      </c>
      <c r="M373" s="85" t="s">
        <v>1957</v>
      </c>
      <c r="N373" s="97" t="s">
        <v>246</v>
      </c>
      <c r="O373" s="97" t="s">
        <v>1958</v>
      </c>
    </row>
    <row r="374" spans="1:15" x14ac:dyDescent="0.25">
      <c r="A374" s="7">
        <v>369</v>
      </c>
      <c r="B374" s="85" t="s">
        <v>163</v>
      </c>
      <c r="C374" s="85"/>
      <c r="D374" s="138" t="s">
        <v>1901</v>
      </c>
      <c r="E374" s="139" t="s">
        <v>80</v>
      </c>
      <c r="F374" s="139" t="s">
        <v>1959</v>
      </c>
      <c r="G374" s="139" t="s">
        <v>1960</v>
      </c>
      <c r="H374" s="140" t="s">
        <v>61</v>
      </c>
      <c r="I374" s="141">
        <v>39406</v>
      </c>
      <c r="J374" s="140">
        <v>585907</v>
      </c>
      <c r="K374" s="142">
        <v>39459</v>
      </c>
      <c r="L374" s="85" t="s">
        <v>1961</v>
      </c>
      <c r="M374" s="85" t="s">
        <v>1962</v>
      </c>
      <c r="N374" s="97" t="s">
        <v>436</v>
      </c>
      <c r="O374" s="97" t="s">
        <v>1963</v>
      </c>
    </row>
    <row r="375" spans="1:15" x14ac:dyDescent="0.25">
      <c r="A375" s="7">
        <v>370</v>
      </c>
      <c r="B375" s="85" t="s">
        <v>163</v>
      </c>
      <c r="C375" s="85"/>
      <c r="D375" s="138" t="s">
        <v>1901</v>
      </c>
      <c r="E375" s="139" t="s">
        <v>1462</v>
      </c>
      <c r="F375" s="139" t="s">
        <v>1073</v>
      </c>
      <c r="G375" s="139" t="s">
        <v>1319</v>
      </c>
      <c r="H375" s="140" t="s">
        <v>68</v>
      </c>
      <c r="I375" s="141">
        <v>39456</v>
      </c>
      <c r="J375" s="140">
        <v>585223</v>
      </c>
      <c r="K375" s="142">
        <v>39416</v>
      </c>
      <c r="L375" s="85" t="s">
        <v>1964</v>
      </c>
      <c r="M375" s="85" t="s">
        <v>1465</v>
      </c>
      <c r="N375" s="97" t="s">
        <v>246</v>
      </c>
      <c r="O375" s="97" t="s">
        <v>1965</v>
      </c>
    </row>
    <row r="376" spans="1:15" x14ac:dyDescent="0.25">
      <c r="A376" s="7">
        <v>371</v>
      </c>
      <c r="B376" s="85" t="s">
        <v>163</v>
      </c>
      <c r="C376" s="85"/>
      <c r="D376" s="138" t="s">
        <v>1901</v>
      </c>
      <c r="E376" s="139" t="s">
        <v>438</v>
      </c>
      <c r="F376" s="139" t="s">
        <v>515</v>
      </c>
      <c r="G376" s="139" t="s">
        <v>1509</v>
      </c>
      <c r="H376" s="140" t="s">
        <v>68</v>
      </c>
      <c r="I376" s="141">
        <v>39223</v>
      </c>
      <c r="J376" s="140">
        <v>585913</v>
      </c>
      <c r="K376" s="142">
        <v>39463</v>
      </c>
      <c r="L376" s="85" t="s">
        <v>1966</v>
      </c>
      <c r="M376" s="85" t="s">
        <v>1967</v>
      </c>
      <c r="N376" s="97" t="s">
        <v>1968</v>
      </c>
      <c r="O376" s="97" t="s">
        <v>1969</v>
      </c>
    </row>
    <row r="377" spans="1:15" x14ac:dyDescent="0.25">
      <c r="A377" s="7">
        <v>372</v>
      </c>
      <c r="B377" s="85" t="s">
        <v>163</v>
      </c>
      <c r="C377" s="85"/>
      <c r="D377" s="138" t="s">
        <v>1901</v>
      </c>
      <c r="E377" s="139" t="s">
        <v>1970</v>
      </c>
      <c r="F377" s="139" t="s">
        <v>1624</v>
      </c>
      <c r="G377" s="139" t="s">
        <v>1500</v>
      </c>
      <c r="H377" s="140" t="s">
        <v>68</v>
      </c>
      <c r="I377" s="141">
        <v>39401</v>
      </c>
      <c r="J377" s="140">
        <v>579485</v>
      </c>
      <c r="K377" s="142">
        <v>39274</v>
      </c>
      <c r="L377" s="85" t="s">
        <v>1971</v>
      </c>
      <c r="M377" s="85" t="s">
        <v>1972</v>
      </c>
      <c r="N377" s="97" t="s">
        <v>246</v>
      </c>
      <c r="O377" s="97" t="s">
        <v>1973</v>
      </c>
    </row>
    <row r="378" spans="1:15" x14ac:dyDescent="0.25">
      <c r="A378" s="7">
        <v>373</v>
      </c>
      <c r="B378" s="85" t="s">
        <v>163</v>
      </c>
      <c r="C378" s="85"/>
      <c r="D378" s="138" t="s">
        <v>1901</v>
      </c>
      <c r="E378" s="139" t="s">
        <v>785</v>
      </c>
      <c r="F378" s="139" t="s">
        <v>1974</v>
      </c>
      <c r="G378" s="139" t="s">
        <v>1975</v>
      </c>
      <c r="H378" s="140" t="s">
        <v>68</v>
      </c>
      <c r="I378" s="141">
        <v>39516</v>
      </c>
      <c r="J378" s="140">
        <v>591344</v>
      </c>
      <c r="K378" s="142">
        <v>39553</v>
      </c>
      <c r="L378" s="85" t="s">
        <v>1976</v>
      </c>
      <c r="M378" s="85" t="s">
        <v>1977</v>
      </c>
      <c r="N378" s="97" t="s">
        <v>436</v>
      </c>
      <c r="O378" s="97" t="s">
        <v>1978</v>
      </c>
    </row>
    <row r="379" spans="1:15" x14ac:dyDescent="0.25">
      <c r="A379" s="7">
        <v>374</v>
      </c>
      <c r="B379" s="85" t="s">
        <v>163</v>
      </c>
      <c r="C379" s="85"/>
      <c r="D379" s="138" t="s">
        <v>186</v>
      </c>
      <c r="E379" s="139" t="s">
        <v>693</v>
      </c>
      <c r="F379" s="139" t="s">
        <v>1892</v>
      </c>
      <c r="G379" s="139" t="s">
        <v>1979</v>
      </c>
      <c r="H379" s="140" t="s">
        <v>68</v>
      </c>
      <c r="I379" s="141">
        <v>39373</v>
      </c>
      <c r="J379" s="140">
        <v>605546</v>
      </c>
      <c r="K379" s="142">
        <v>39888</v>
      </c>
      <c r="L379" s="85" t="s">
        <v>1980</v>
      </c>
      <c r="M379" s="85" t="s">
        <v>698</v>
      </c>
      <c r="N379" s="145" t="s">
        <v>1981</v>
      </c>
      <c r="O379" s="97" t="s">
        <v>1289</v>
      </c>
    </row>
    <row r="380" spans="1:15" x14ac:dyDescent="0.25">
      <c r="A380" s="7">
        <v>375</v>
      </c>
      <c r="B380" s="85" t="s">
        <v>163</v>
      </c>
      <c r="C380" s="85"/>
      <c r="D380" s="138" t="s">
        <v>186</v>
      </c>
      <c r="E380" s="139" t="s">
        <v>104</v>
      </c>
      <c r="F380" s="139" t="s">
        <v>1982</v>
      </c>
      <c r="G380" s="139" t="s">
        <v>1983</v>
      </c>
      <c r="H380" s="140" t="s">
        <v>61</v>
      </c>
      <c r="I380" s="141">
        <v>39518</v>
      </c>
      <c r="J380" s="140">
        <v>585862</v>
      </c>
      <c r="K380" s="142">
        <v>39413</v>
      </c>
      <c r="L380" s="85" t="s">
        <v>1984</v>
      </c>
      <c r="M380" s="85" t="s">
        <v>893</v>
      </c>
      <c r="N380" s="97" t="s">
        <v>436</v>
      </c>
      <c r="O380" s="97" t="s">
        <v>1985</v>
      </c>
    </row>
    <row r="381" spans="1:15" x14ac:dyDescent="0.25">
      <c r="A381" s="7">
        <v>376</v>
      </c>
      <c r="B381" s="85" t="s">
        <v>163</v>
      </c>
      <c r="C381" s="85"/>
      <c r="D381" s="138" t="s">
        <v>186</v>
      </c>
      <c r="E381" s="139" t="s">
        <v>104</v>
      </c>
      <c r="F381" s="139" t="s">
        <v>1986</v>
      </c>
      <c r="G381" s="139" t="s">
        <v>1987</v>
      </c>
      <c r="H381" s="140" t="s">
        <v>68</v>
      </c>
      <c r="I381" s="141">
        <v>39432</v>
      </c>
      <c r="J381" s="140">
        <v>589612</v>
      </c>
      <c r="K381" s="142">
        <v>39521</v>
      </c>
      <c r="M381" s="85" t="s">
        <v>1988</v>
      </c>
      <c r="N381" s="97" t="s">
        <v>436</v>
      </c>
      <c r="O381" s="97" t="s">
        <v>1989</v>
      </c>
    </row>
    <row r="382" spans="1:15" x14ac:dyDescent="0.25">
      <c r="A382" s="7">
        <v>377</v>
      </c>
      <c r="B382" s="85" t="s">
        <v>163</v>
      </c>
      <c r="C382" s="85"/>
      <c r="D382" s="138" t="s">
        <v>186</v>
      </c>
      <c r="E382" s="139" t="s">
        <v>104</v>
      </c>
      <c r="F382" s="139" t="s">
        <v>1990</v>
      </c>
      <c r="G382" s="139" t="s">
        <v>1618</v>
      </c>
      <c r="H382" s="140" t="s">
        <v>61</v>
      </c>
      <c r="I382" s="141">
        <v>39323</v>
      </c>
      <c r="J382" s="140">
        <v>585905</v>
      </c>
      <c r="K382" s="142">
        <v>39458</v>
      </c>
      <c r="L382" s="85" t="s">
        <v>1991</v>
      </c>
      <c r="M382" s="85" t="s">
        <v>451</v>
      </c>
      <c r="N382" s="97" t="s">
        <v>470</v>
      </c>
      <c r="O382" s="97" t="s">
        <v>1992</v>
      </c>
    </row>
    <row r="383" spans="1:15" x14ac:dyDescent="0.25">
      <c r="A383" s="7">
        <v>378</v>
      </c>
      <c r="B383" s="85" t="s">
        <v>163</v>
      </c>
      <c r="C383" s="85"/>
      <c r="D383" s="138" t="s">
        <v>186</v>
      </c>
      <c r="E383" s="139" t="s">
        <v>1051</v>
      </c>
      <c r="F383" s="139" t="s">
        <v>637</v>
      </c>
      <c r="G383" s="139" t="s">
        <v>1983</v>
      </c>
      <c r="H383" s="140" t="s">
        <v>61</v>
      </c>
      <c r="I383" s="141">
        <v>39287</v>
      </c>
      <c r="J383" s="140">
        <v>582612</v>
      </c>
      <c r="K383" s="142">
        <v>39344</v>
      </c>
      <c r="L383" s="85"/>
      <c r="M383" s="85" t="s">
        <v>1993</v>
      </c>
      <c r="N383" s="97" t="s">
        <v>436</v>
      </c>
      <c r="O383" s="97" t="s">
        <v>1994</v>
      </c>
    </row>
    <row r="384" spans="1:15" x14ac:dyDescent="0.25">
      <c r="A384" s="7">
        <v>379</v>
      </c>
      <c r="B384" s="85" t="s">
        <v>163</v>
      </c>
      <c r="C384" s="85"/>
      <c r="D384" s="138" t="s">
        <v>186</v>
      </c>
      <c r="E384" s="139" t="s">
        <v>582</v>
      </c>
      <c r="F384" s="139" t="s">
        <v>239</v>
      </c>
      <c r="G384" s="139" t="s">
        <v>461</v>
      </c>
      <c r="H384" s="140" t="s">
        <v>61</v>
      </c>
      <c r="I384" s="141">
        <v>39312</v>
      </c>
      <c r="J384" s="140">
        <v>579512</v>
      </c>
      <c r="K384" s="142">
        <v>39304</v>
      </c>
      <c r="L384" s="85"/>
      <c r="M384" s="85" t="s">
        <v>1995</v>
      </c>
      <c r="N384" s="97" t="s">
        <v>599</v>
      </c>
      <c r="O384" s="97" t="s">
        <v>1996</v>
      </c>
    </row>
    <row r="385" spans="1:15" x14ac:dyDescent="0.25">
      <c r="A385" s="7">
        <v>380</v>
      </c>
      <c r="B385" s="85" t="s">
        <v>163</v>
      </c>
      <c r="C385" s="85"/>
      <c r="D385" s="138" t="s">
        <v>186</v>
      </c>
      <c r="E385" s="139" t="s">
        <v>582</v>
      </c>
      <c r="F385" s="139" t="s">
        <v>346</v>
      </c>
      <c r="G385" s="139" t="s">
        <v>534</v>
      </c>
      <c r="H385" s="140" t="s">
        <v>61</v>
      </c>
      <c r="I385" s="141">
        <v>39326</v>
      </c>
      <c r="J385" s="140">
        <v>582638</v>
      </c>
      <c r="K385" s="142">
        <v>39380</v>
      </c>
      <c r="L385" s="85" t="s">
        <v>1494</v>
      </c>
      <c r="M385" s="85" t="s">
        <v>1493</v>
      </c>
      <c r="N385" s="97" t="s">
        <v>436</v>
      </c>
      <c r="O385" s="97" t="s">
        <v>1997</v>
      </c>
    </row>
    <row r="386" spans="1:15" x14ac:dyDescent="0.25">
      <c r="A386" s="7">
        <v>381</v>
      </c>
      <c r="B386" s="85" t="s">
        <v>163</v>
      </c>
      <c r="C386" s="85"/>
      <c r="D386" s="138" t="s">
        <v>186</v>
      </c>
      <c r="E386" s="139" t="s">
        <v>453</v>
      </c>
      <c r="F386" s="139" t="s">
        <v>508</v>
      </c>
      <c r="G386" s="139" t="s">
        <v>1998</v>
      </c>
      <c r="H386" s="140" t="s">
        <v>61</v>
      </c>
      <c r="I386" s="141">
        <v>39190</v>
      </c>
      <c r="J386" s="140">
        <v>589744</v>
      </c>
      <c r="K386" s="142">
        <v>39497</v>
      </c>
      <c r="L386" s="85"/>
      <c r="M386" s="85" t="s">
        <v>1999</v>
      </c>
      <c r="N386" s="97" t="s">
        <v>246</v>
      </c>
      <c r="O386" s="97" t="s">
        <v>2000</v>
      </c>
    </row>
    <row r="387" spans="1:15" s="67" customFormat="1" x14ac:dyDescent="0.25">
      <c r="A387" s="7">
        <v>382</v>
      </c>
      <c r="B387" s="139" t="s">
        <v>163</v>
      </c>
      <c r="C387" s="139"/>
      <c r="D387" s="138" t="s">
        <v>186</v>
      </c>
      <c r="E387" s="139" t="s">
        <v>2001</v>
      </c>
      <c r="F387" s="139" t="s">
        <v>2002</v>
      </c>
      <c r="G387" s="139" t="s">
        <v>2003</v>
      </c>
      <c r="H387" s="138" t="s">
        <v>61</v>
      </c>
      <c r="I387" s="141"/>
      <c r="J387" s="138"/>
      <c r="K387" s="143"/>
      <c r="L387" s="139"/>
      <c r="M387" s="139"/>
      <c r="N387" s="139"/>
      <c r="O387" s="139"/>
    </row>
    <row r="388" spans="1:15" x14ac:dyDescent="0.25">
      <c r="A388" s="7">
        <v>383</v>
      </c>
      <c r="B388" s="85" t="s">
        <v>163</v>
      </c>
      <c r="C388" s="85"/>
      <c r="D388" s="138" t="s">
        <v>186</v>
      </c>
      <c r="E388" s="139" t="s">
        <v>1323</v>
      </c>
      <c r="F388" s="139" t="s">
        <v>2004</v>
      </c>
      <c r="G388" s="139" t="s">
        <v>523</v>
      </c>
      <c r="H388" s="140" t="s">
        <v>68</v>
      </c>
      <c r="I388" s="141">
        <v>39287</v>
      </c>
      <c r="J388" s="140">
        <v>598483</v>
      </c>
      <c r="K388" s="142">
        <v>39777</v>
      </c>
      <c r="L388" s="85" t="s">
        <v>1572</v>
      </c>
      <c r="M388" s="85" t="s">
        <v>1573</v>
      </c>
      <c r="N388" s="97" t="s">
        <v>436</v>
      </c>
      <c r="O388" s="97" t="s">
        <v>2005</v>
      </c>
    </row>
    <row r="389" spans="1:15" x14ac:dyDescent="0.25">
      <c r="A389" s="7">
        <v>384</v>
      </c>
      <c r="B389" s="85" t="s">
        <v>163</v>
      </c>
      <c r="C389" s="85"/>
      <c r="D389" s="138" t="s">
        <v>186</v>
      </c>
      <c r="E389" s="139" t="s">
        <v>2006</v>
      </c>
      <c r="F389" s="139" t="s">
        <v>602</v>
      </c>
      <c r="G389" s="139" t="s">
        <v>312</v>
      </c>
      <c r="H389" s="140" t="s">
        <v>68</v>
      </c>
      <c r="I389" s="141">
        <v>39413</v>
      </c>
      <c r="J389" s="140">
        <v>579503</v>
      </c>
      <c r="K389" s="142">
        <v>39301</v>
      </c>
      <c r="L389" s="85" t="s">
        <v>2007</v>
      </c>
      <c r="M389" s="85" t="s">
        <v>2008</v>
      </c>
      <c r="N389" s="97" t="s">
        <v>246</v>
      </c>
      <c r="O389" s="97" t="s">
        <v>1057</v>
      </c>
    </row>
    <row r="390" spans="1:15" x14ac:dyDescent="0.25">
      <c r="A390" s="7">
        <v>385</v>
      </c>
      <c r="B390" s="85" t="s">
        <v>163</v>
      </c>
      <c r="C390" s="85"/>
      <c r="D390" s="138" t="s">
        <v>186</v>
      </c>
      <c r="E390" s="139" t="s">
        <v>1762</v>
      </c>
      <c r="F390" s="139" t="s">
        <v>2009</v>
      </c>
      <c r="G390" s="139" t="s">
        <v>250</v>
      </c>
      <c r="H390" s="140" t="s">
        <v>61</v>
      </c>
      <c r="I390" s="141">
        <v>39194</v>
      </c>
      <c r="J390" s="140">
        <v>585875</v>
      </c>
      <c r="K390" s="142">
        <v>39428</v>
      </c>
      <c r="L390" s="85" t="s">
        <v>2010</v>
      </c>
      <c r="M390" s="85" t="s">
        <v>2011</v>
      </c>
      <c r="N390" s="97" t="s">
        <v>246</v>
      </c>
      <c r="O390" s="97" t="s">
        <v>2012</v>
      </c>
    </row>
    <row r="391" spans="1:15" x14ac:dyDescent="0.25">
      <c r="A391" s="7">
        <v>386</v>
      </c>
      <c r="B391" s="85" t="s">
        <v>163</v>
      </c>
      <c r="C391" s="85"/>
      <c r="D391" s="138" t="s">
        <v>186</v>
      </c>
      <c r="E391" s="139" t="s">
        <v>98</v>
      </c>
      <c r="F391" s="139" t="s">
        <v>2013</v>
      </c>
      <c r="G391" s="139" t="s">
        <v>347</v>
      </c>
      <c r="H391" s="140" t="s">
        <v>61</v>
      </c>
      <c r="I391" s="141">
        <v>39192</v>
      </c>
      <c r="J391" s="140">
        <v>688436</v>
      </c>
      <c r="K391" s="142">
        <v>41533</v>
      </c>
      <c r="L391" s="85" t="s">
        <v>2014</v>
      </c>
      <c r="M391" s="85" t="s">
        <v>2015</v>
      </c>
      <c r="N391" s="97" t="s">
        <v>436</v>
      </c>
      <c r="O391" s="97" t="s">
        <v>2016</v>
      </c>
    </row>
    <row r="392" spans="1:15" x14ac:dyDescent="0.25">
      <c r="A392" s="7">
        <v>387</v>
      </c>
      <c r="B392" s="85" t="s">
        <v>163</v>
      </c>
      <c r="C392" s="85"/>
      <c r="D392" s="138" t="s">
        <v>186</v>
      </c>
      <c r="E392" s="139" t="s">
        <v>2017</v>
      </c>
      <c r="F392" s="139" t="s">
        <v>1492</v>
      </c>
      <c r="G392" s="139" t="s">
        <v>2018</v>
      </c>
      <c r="H392" s="140" t="s">
        <v>68</v>
      </c>
      <c r="I392" s="141">
        <v>39217</v>
      </c>
      <c r="J392" s="140">
        <v>607126</v>
      </c>
      <c r="K392" s="142">
        <v>39958</v>
      </c>
      <c r="L392" s="85"/>
      <c r="M392" s="85" t="s">
        <v>925</v>
      </c>
      <c r="N392" s="97" t="s">
        <v>470</v>
      </c>
      <c r="O392" s="97" t="s">
        <v>2019</v>
      </c>
    </row>
    <row r="393" spans="1:15" x14ac:dyDescent="0.25">
      <c r="A393" s="7">
        <v>388</v>
      </c>
      <c r="B393" s="85" t="s">
        <v>163</v>
      </c>
      <c r="C393" s="85"/>
      <c r="D393" s="138" t="s">
        <v>186</v>
      </c>
      <c r="E393" s="139" t="s">
        <v>2020</v>
      </c>
      <c r="F393" s="139" t="s">
        <v>1426</v>
      </c>
      <c r="G393" s="139" t="s">
        <v>2021</v>
      </c>
      <c r="H393" s="140" t="s">
        <v>68</v>
      </c>
      <c r="I393" s="141">
        <v>39323</v>
      </c>
      <c r="J393" s="140">
        <v>578931</v>
      </c>
      <c r="K393" s="142">
        <v>39226</v>
      </c>
      <c r="L393" s="85" t="s">
        <v>1936</v>
      </c>
      <c r="M393" s="85" t="s">
        <v>1937</v>
      </c>
      <c r="N393" s="97" t="s">
        <v>436</v>
      </c>
      <c r="O393" s="97" t="s">
        <v>1939</v>
      </c>
    </row>
    <row r="394" spans="1:15" x14ac:dyDescent="0.25">
      <c r="A394" s="7">
        <v>389</v>
      </c>
      <c r="B394" s="85" t="s">
        <v>163</v>
      </c>
      <c r="C394" s="85"/>
      <c r="D394" s="138" t="s">
        <v>186</v>
      </c>
      <c r="E394" s="139" t="s">
        <v>2022</v>
      </c>
      <c r="F394" s="139" t="s">
        <v>91</v>
      </c>
      <c r="G394" s="139" t="s">
        <v>2023</v>
      </c>
      <c r="H394" s="140" t="s">
        <v>68</v>
      </c>
      <c r="I394" s="141">
        <v>39200</v>
      </c>
      <c r="J394" s="140">
        <v>583050</v>
      </c>
      <c r="K394" s="142">
        <v>39343</v>
      </c>
      <c r="L394" s="85" t="s">
        <v>2024</v>
      </c>
      <c r="M394" s="85" t="s">
        <v>2025</v>
      </c>
      <c r="N394" s="97" t="s">
        <v>246</v>
      </c>
      <c r="O394" s="97" t="s">
        <v>2026</v>
      </c>
    </row>
    <row r="395" spans="1:15" x14ac:dyDescent="0.25">
      <c r="A395" s="7">
        <v>390</v>
      </c>
      <c r="B395" s="85" t="s">
        <v>163</v>
      </c>
      <c r="C395" s="85"/>
      <c r="D395" s="138" t="s">
        <v>186</v>
      </c>
      <c r="E395" s="139" t="s">
        <v>2027</v>
      </c>
      <c r="F395" s="139" t="s">
        <v>1118</v>
      </c>
      <c r="G395" s="139" t="s">
        <v>2028</v>
      </c>
      <c r="H395" s="140" t="s">
        <v>68</v>
      </c>
      <c r="I395" s="141">
        <v>39452</v>
      </c>
      <c r="J395" s="140">
        <v>578915</v>
      </c>
      <c r="K395" s="142">
        <v>39217</v>
      </c>
      <c r="L395" s="85"/>
      <c r="M395" s="85" t="s">
        <v>2029</v>
      </c>
      <c r="N395" s="97" t="s">
        <v>470</v>
      </c>
      <c r="O395" s="97" t="s">
        <v>2030</v>
      </c>
    </row>
    <row r="396" spans="1:15" x14ac:dyDescent="0.25">
      <c r="A396" s="7">
        <v>391</v>
      </c>
      <c r="B396" s="85" t="s">
        <v>163</v>
      </c>
      <c r="C396" s="85"/>
      <c r="D396" s="138" t="s">
        <v>186</v>
      </c>
      <c r="E396" s="139" t="s">
        <v>2031</v>
      </c>
      <c r="F396" s="139" t="s">
        <v>460</v>
      </c>
      <c r="G396" s="139" t="s">
        <v>2032</v>
      </c>
      <c r="H396" s="140" t="s">
        <v>61</v>
      </c>
      <c r="I396" s="141">
        <v>39283</v>
      </c>
      <c r="J396" s="140">
        <v>585908</v>
      </c>
      <c r="K396" s="142">
        <v>39462</v>
      </c>
      <c r="L396" s="85" t="s">
        <v>566</v>
      </c>
      <c r="M396" s="85" t="s">
        <v>2033</v>
      </c>
      <c r="N396" s="145" t="s">
        <v>436</v>
      </c>
      <c r="O396" s="97" t="s">
        <v>2034</v>
      </c>
    </row>
    <row r="397" spans="1:15" x14ac:dyDescent="0.25">
      <c r="A397" s="7">
        <v>392</v>
      </c>
      <c r="B397" s="85" t="s">
        <v>163</v>
      </c>
      <c r="C397" s="85"/>
      <c r="D397" s="138" t="s">
        <v>2035</v>
      </c>
      <c r="E397" s="139" t="s">
        <v>1051</v>
      </c>
      <c r="F397" s="139" t="s">
        <v>2036</v>
      </c>
      <c r="G397" s="139" t="s">
        <v>2037</v>
      </c>
      <c r="H397" s="140" t="s">
        <v>68</v>
      </c>
      <c r="I397" s="141">
        <v>39213</v>
      </c>
      <c r="J397" s="140">
        <v>579501</v>
      </c>
      <c r="K397" s="142">
        <v>39300</v>
      </c>
      <c r="L397" s="85" t="s">
        <v>2038</v>
      </c>
      <c r="M397" s="85" t="s">
        <v>2039</v>
      </c>
      <c r="N397" s="97" t="s">
        <v>470</v>
      </c>
      <c r="O397" s="97" t="s">
        <v>2040</v>
      </c>
    </row>
    <row r="398" spans="1:15" x14ac:dyDescent="0.25">
      <c r="A398" s="7">
        <v>393</v>
      </c>
      <c r="B398" s="85" t="s">
        <v>163</v>
      </c>
      <c r="C398" s="85"/>
      <c r="D398" s="138" t="s">
        <v>2035</v>
      </c>
      <c r="E398" s="139" t="s">
        <v>1225</v>
      </c>
      <c r="F398" s="139" t="s">
        <v>1566</v>
      </c>
      <c r="G398" s="139" t="s">
        <v>2041</v>
      </c>
      <c r="H398" s="140" t="s">
        <v>61</v>
      </c>
      <c r="I398" s="141">
        <v>39305</v>
      </c>
      <c r="J398" s="140">
        <v>578939</v>
      </c>
      <c r="K398" s="142">
        <v>39232</v>
      </c>
      <c r="L398" s="85" t="s">
        <v>2042</v>
      </c>
      <c r="M398" s="85" t="s">
        <v>2043</v>
      </c>
      <c r="N398" s="97" t="s">
        <v>436</v>
      </c>
      <c r="O398" s="97" t="s">
        <v>2044</v>
      </c>
    </row>
    <row r="399" spans="1:15" x14ac:dyDescent="0.25">
      <c r="A399" s="7">
        <v>394</v>
      </c>
      <c r="B399" s="85" t="s">
        <v>163</v>
      </c>
      <c r="C399" s="85"/>
      <c r="D399" s="138" t="s">
        <v>2035</v>
      </c>
      <c r="E399" s="139" t="s">
        <v>2045</v>
      </c>
      <c r="F399" s="139" t="s">
        <v>2046</v>
      </c>
      <c r="G399" s="139" t="s">
        <v>540</v>
      </c>
      <c r="H399" s="140" t="s">
        <v>68</v>
      </c>
      <c r="I399" s="141">
        <v>39227</v>
      </c>
      <c r="J399" s="140">
        <v>579520</v>
      </c>
      <c r="K399" s="142">
        <v>39322</v>
      </c>
      <c r="L399" s="85" t="s">
        <v>1329</v>
      </c>
      <c r="M399" s="85" t="s">
        <v>2047</v>
      </c>
      <c r="N399" s="97" t="s">
        <v>436</v>
      </c>
      <c r="O399" s="97" t="s">
        <v>2048</v>
      </c>
    </row>
    <row r="400" spans="1:15" x14ac:dyDescent="0.25">
      <c r="A400" s="7">
        <v>395</v>
      </c>
      <c r="B400" s="85" t="s">
        <v>163</v>
      </c>
      <c r="C400" s="85"/>
      <c r="D400" s="138" t="s">
        <v>2035</v>
      </c>
      <c r="E400" s="139" t="s">
        <v>2049</v>
      </c>
      <c r="F400" s="139" t="s">
        <v>2050</v>
      </c>
      <c r="G400" s="139" t="s">
        <v>2051</v>
      </c>
      <c r="H400" s="140" t="s">
        <v>68</v>
      </c>
      <c r="I400" s="141">
        <v>39298</v>
      </c>
      <c r="J400" s="140">
        <v>578936</v>
      </c>
      <c r="K400" s="142">
        <v>39230</v>
      </c>
      <c r="L400" s="85"/>
      <c r="M400" s="85" t="s">
        <v>1890</v>
      </c>
      <c r="N400" s="97" t="s">
        <v>1968</v>
      </c>
      <c r="O400" s="97" t="s">
        <v>2052</v>
      </c>
    </row>
    <row r="401" spans="1:15" x14ac:dyDescent="0.25">
      <c r="A401" s="7">
        <v>396</v>
      </c>
      <c r="B401" s="85" t="s">
        <v>163</v>
      </c>
      <c r="C401" s="85"/>
      <c r="D401" s="138" t="s">
        <v>2035</v>
      </c>
      <c r="E401" s="139" t="s">
        <v>735</v>
      </c>
      <c r="F401" s="139" t="s">
        <v>1354</v>
      </c>
      <c r="G401" s="139" t="s">
        <v>854</v>
      </c>
      <c r="H401" s="140" t="s">
        <v>61</v>
      </c>
      <c r="I401" s="141">
        <v>39130</v>
      </c>
      <c r="J401" s="140">
        <v>579471</v>
      </c>
      <c r="K401" s="142">
        <v>39254</v>
      </c>
      <c r="L401" s="85" t="s">
        <v>2053</v>
      </c>
      <c r="M401" s="85"/>
      <c r="N401" s="97" t="s">
        <v>436</v>
      </c>
      <c r="O401" s="97" t="s">
        <v>2054</v>
      </c>
    </row>
    <row r="402" spans="1:15" s="147" customFormat="1" x14ac:dyDescent="0.25">
      <c r="A402" s="7">
        <v>397</v>
      </c>
      <c r="B402" s="139" t="s">
        <v>163</v>
      </c>
      <c r="C402" s="139"/>
      <c r="D402" s="138" t="s">
        <v>2035</v>
      </c>
      <c r="E402" s="139" t="s">
        <v>2055</v>
      </c>
      <c r="F402" s="139" t="s">
        <v>72</v>
      </c>
      <c r="G402" s="139" t="s">
        <v>701</v>
      </c>
      <c r="H402" s="138" t="s">
        <v>61</v>
      </c>
      <c r="I402" s="141">
        <v>39260</v>
      </c>
      <c r="J402" s="138">
        <v>575638</v>
      </c>
      <c r="K402" s="143">
        <v>39153</v>
      </c>
      <c r="L402" s="146"/>
      <c r="M402" s="139" t="s">
        <v>2056</v>
      </c>
      <c r="N402" s="139" t="s">
        <v>2057</v>
      </c>
      <c r="O402" s="139" t="s">
        <v>2058</v>
      </c>
    </row>
    <row r="403" spans="1:15" x14ac:dyDescent="0.25">
      <c r="A403" s="7">
        <v>398</v>
      </c>
      <c r="B403" s="85" t="s">
        <v>163</v>
      </c>
      <c r="C403" s="85"/>
      <c r="D403" s="138" t="s">
        <v>2035</v>
      </c>
      <c r="E403" s="139" t="s">
        <v>637</v>
      </c>
      <c r="F403" s="139" t="s">
        <v>2059</v>
      </c>
      <c r="G403" s="139" t="s">
        <v>2060</v>
      </c>
      <c r="H403" s="140" t="s">
        <v>61</v>
      </c>
      <c r="I403" s="141">
        <v>39196</v>
      </c>
      <c r="J403" s="140">
        <v>654799</v>
      </c>
      <c r="K403" s="142">
        <v>40841</v>
      </c>
      <c r="L403" s="85" t="s">
        <v>641</v>
      </c>
      <c r="M403" s="85" t="s">
        <v>2061</v>
      </c>
      <c r="N403" s="97" t="s">
        <v>436</v>
      </c>
      <c r="O403" s="97" t="s">
        <v>2062</v>
      </c>
    </row>
    <row r="404" spans="1:15" s="67" customFormat="1" x14ac:dyDescent="0.25">
      <c r="A404" s="7">
        <v>399</v>
      </c>
      <c r="B404" s="139" t="s">
        <v>163</v>
      </c>
      <c r="C404" s="139"/>
      <c r="D404" s="138" t="s">
        <v>2035</v>
      </c>
      <c r="E404" s="139" t="s">
        <v>2063</v>
      </c>
      <c r="F404" s="139" t="s">
        <v>1566</v>
      </c>
      <c r="G404" s="139" t="s">
        <v>100</v>
      </c>
      <c r="H404" s="138" t="s">
        <v>61</v>
      </c>
      <c r="I404" s="141">
        <v>39234</v>
      </c>
      <c r="J404" s="138">
        <v>578913</v>
      </c>
      <c r="K404" s="143">
        <v>39216</v>
      </c>
      <c r="L404" s="139" t="s">
        <v>2064</v>
      </c>
      <c r="M404" s="139" t="s">
        <v>2065</v>
      </c>
      <c r="N404" s="139" t="s">
        <v>246</v>
      </c>
      <c r="O404" s="139" t="s">
        <v>2066</v>
      </c>
    </row>
    <row r="405" spans="1:15" x14ac:dyDescent="0.25">
      <c r="A405" s="7">
        <v>400</v>
      </c>
      <c r="B405" s="85" t="s">
        <v>163</v>
      </c>
      <c r="C405" s="85"/>
      <c r="D405" s="138" t="s">
        <v>2035</v>
      </c>
      <c r="E405" s="139" t="s">
        <v>2067</v>
      </c>
      <c r="F405" s="139" t="s">
        <v>816</v>
      </c>
      <c r="G405" s="139" t="s">
        <v>1509</v>
      </c>
      <c r="H405" s="140" t="s">
        <v>68</v>
      </c>
      <c r="I405" s="141">
        <v>39283</v>
      </c>
      <c r="J405" s="140">
        <v>578958</v>
      </c>
      <c r="K405" s="142">
        <v>39252</v>
      </c>
      <c r="L405" s="85" t="s">
        <v>2068</v>
      </c>
      <c r="M405" s="85" t="s">
        <v>2069</v>
      </c>
      <c r="N405" s="97" t="s">
        <v>470</v>
      </c>
      <c r="O405" s="97" t="s">
        <v>2070</v>
      </c>
    </row>
    <row r="406" spans="1:15" x14ac:dyDescent="0.25">
      <c r="A406" s="7">
        <v>401</v>
      </c>
      <c r="B406" s="85" t="s">
        <v>163</v>
      </c>
      <c r="C406" s="85"/>
      <c r="D406" s="138" t="s">
        <v>2035</v>
      </c>
      <c r="E406" s="139" t="s">
        <v>84</v>
      </c>
      <c r="F406" s="139" t="s">
        <v>2071</v>
      </c>
      <c r="G406" s="139" t="s">
        <v>2072</v>
      </c>
      <c r="H406" s="140" t="s">
        <v>61</v>
      </c>
      <c r="I406" s="141">
        <v>39460</v>
      </c>
      <c r="J406" s="140">
        <v>579510</v>
      </c>
      <c r="K406" s="142">
        <v>39303</v>
      </c>
      <c r="L406" s="85" t="s">
        <v>2073</v>
      </c>
      <c r="M406" s="85" t="s">
        <v>2074</v>
      </c>
      <c r="N406" s="97" t="s">
        <v>436</v>
      </c>
      <c r="O406" s="97" t="s">
        <v>2075</v>
      </c>
    </row>
    <row r="407" spans="1:15" x14ac:dyDescent="0.25">
      <c r="A407" s="7">
        <v>402</v>
      </c>
      <c r="B407" s="85" t="s">
        <v>163</v>
      </c>
      <c r="C407" s="85"/>
      <c r="D407" s="138" t="s">
        <v>2035</v>
      </c>
      <c r="E407" s="139" t="s">
        <v>2076</v>
      </c>
      <c r="F407" s="139" t="s">
        <v>484</v>
      </c>
      <c r="G407" s="139" t="s">
        <v>86</v>
      </c>
      <c r="H407" s="140" t="s">
        <v>61</v>
      </c>
      <c r="I407" s="141">
        <v>39441</v>
      </c>
      <c r="J407" s="140">
        <v>585919</v>
      </c>
      <c r="K407" s="142">
        <v>39469</v>
      </c>
      <c r="L407" s="85" t="s">
        <v>2077</v>
      </c>
      <c r="M407" s="85" t="s">
        <v>2078</v>
      </c>
      <c r="N407" s="97" t="s">
        <v>436</v>
      </c>
      <c r="O407" s="97" t="s">
        <v>2079</v>
      </c>
    </row>
    <row r="408" spans="1:15" x14ac:dyDescent="0.25">
      <c r="A408" s="7">
        <v>403</v>
      </c>
      <c r="B408" s="85" t="s">
        <v>163</v>
      </c>
      <c r="C408" s="85"/>
      <c r="D408" s="138" t="s">
        <v>2035</v>
      </c>
      <c r="E408" s="139" t="s">
        <v>544</v>
      </c>
      <c r="F408" s="139" t="s">
        <v>124</v>
      </c>
      <c r="G408" s="139" t="s">
        <v>1341</v>
      </c>
      <c r="H408" s="140" t="s">
        <v>68</v>
      </c>
      <c r="I408" s="141">
        <v>39496</v>
      </c>
      <c r="J408" s="140">
        <v>585894</v>
      </c>
      <c r="K408" s="142">
        <v>39446</v>
      </c>
      <c r="L408" s="85"/>
      <c r="M408" s="85" t="s">
        <v>548</v>
      </c>
      <c r="N408" s="97" t="s">
        <v>470</v>
      </c>
      <c r="O408" s="97" t="s">
        <v>2080</v>
      </c>
    </row>
    <row r="409" spans="1:15" x14ac:dyDescent="0.25">
      <c r="A409" s="7">
        <v>404</v>
      </c>
      <c r="B409" s="85" t="s">
        <v>163</v>
      </c>
      <c r="C409" s="85"/>
      <c r="D409" s="138" t="s">
        <v>2035</v>
      </c>
      <c r="E409" s="139" t="s">
        <v>371</v>
      </c>
      <c r="F409" s="139" t="s">
        <v>1686</v>
      </c>
      <c r="G409" s="139" t="s">
        <v>2081</v>
      </c>
      <c r="H409" s="140" t="s">
        <v>68</v>
      </c>
      <c r="I409" s="141">
        <v>39412</v>
      </c>
      <c r="J409" s="140">
        <v>589602</v>
      </c>
      <c r="K409" s="142">
        <v>39145</v>
      </c>
      <c r="L409" s="85" t="s">
        <v>2082</v>
      </c>
      <c r="M409" s="85" t="s">
        <v>2083</v>
      </c>
      <c r="N409" s="97" t="s">
        <v>436</v>
      </c>
      <c r="O409" s="97" t="s">
        <v>2084</v>
      </c>
    </row>
    <row r="410" spans="1:15" x14ac:dyDescent="0.25">
      <c r="A410" s="7">
        <v>405</v>
      </c>
      <c r="B410" s="85" t="s">
        <v>163</v>
      </c>
      <c r="C410" s="85"/>
      <c r="D410" s="138" t="s">
        <v>2035</v>
      </c>
      <c r="E410" s="139" t="s">
        <v>1026</v>
      </c>
      <c r="F410" s="139" t="s">
        <v>329</v>
      </c>
      <c r="G410" s="139" t="s">
        <v>1090</v>
      </c>
      <c r="H410" s="140" t="s">
        <v>68</v>
      </c>
      <c r="I410" s="141">
        <v>39405</v>
      </c>
      <c r="J410" s="140">
        <v>585871</v>
      </c>
      <c r="K410" s="142">
        <v>39427</v>
      </c>
      <c r="L410" s="85" t="s">
        <v>2085</v>
      </c>
      <c r="M410" s="85" t="s">
        <v>2086</v>
      </c>
      <c r="N410" s="97" t="s">
        <v>436</v>
      </c>
      <c r="O410" s="97" t="s">
        <v>2087</v>
      </c>
    </row>
    <row r="411" spans="1:15" x14ac:dyDescent="0.25">
      <c r="A411" s="7">
        <v>406</v>
      </c>
      <c r="B411" s="85" t="s">
        <v>163</v>
      </c>
      <c r="C411" s="85"/>
      <c r="D411" s="138" t="s">
        <v>2035</v>
      </c>
      <c r="E411" s="139" t="s">
        <v>134</v>
      </c>
      <c r="F411" s="139" t="s">
        <v>2088</v>
      </c>
      <c r="G411" s="139" t="s">
        <v>2089</v>
      </c>
      <c r="H411" s="140" t="s">
        <v>68</v>
      </c>
      <c r="I411" s="141">
        <v>39322</v>
      </c>
      <c r="J411" s="140">
        <v>585861</v>
      </c>
      <c r="K411" s="142">
        <v>39413</v>
      </c>
      <c r="L411" s="85"/>
      <c r="M411" s="85" t="s">
        <v>2090</v>
      </c>
      <c r="N411" s="97" t="s">
        <v>1938</v>
      </c>
      <c r="O411" s="97" t="s">
        <v>2091</v>
      </c>
    </row>
    <row r="412" spans="1:15" x14ac:dyDescent="0.25">
      <c r="A412" s="7">
        <v>407</v>
      </c>
      <c r="B412" s="85" t="s">
        <v>163</v>
      </c>
      <c r="C412" s="85"/>
      <c r="D412" s="138" t="s">
        <v>2035</v>
      </c>
      <c r="E412" s="139" t="s">
        <v>134</v>
      </c>
      <c r="F412" s="139" t="s">
        <v>1492</v>
      </c>
      <c r="G412" s="139" t="s">
        <v>565</v>
      </c>
      <c r="H412" s="140" t="s">
        <v>68</v>
      </c>
      <c r="I412" s="141">
        <v>39344</v>
      </c>
      <c r="J412" s="140">
        <v>637734</v>
      </c>
      <c r="K412" s="142">
        <v>40525</v>
      </c>
      <c r="L412" s="85" t="s">
        <v>2092</v>
      </c>
      <c r="M412" s="85" t="s">
        <v>2093</v>
      </c>
      <c r="N412" s="97" t="s">
        <v>470</v>
      </c>
      <c r="O412" s="97" t="s">
        <v>2094</v>
      </c>
    </row>
    <row r="413" spans="1:15" x14ac:dyDescent="0.25">
      <c r="A413" s="7">
        <v>408</v>
      </c>
      <c r="B413" s="85" t="s">
        <v>163</v>
      </c>
      <c r="C413" s="85"/>
      <c r="D413" s="138" t="s">
        <v>2035</v>
      </c>
      <c r="E413" s="139" t="s">
        <v>2095</v>
      </c>
      <c r="F413" s="139" t="s">
        <v>2096</v>
      </c>
      <c r="G413" s="139" t="s">
        <v>2097</v>
      </c>
      <c r="H413" s="140" t="s">
        <v>61</v>
      </c>
      <c r="I413" s="141">
        <v>39401</v>
      </c>
      <c r="J413" s="140">
        <v>582649</v>
      </c>
      <c r="K413" s="142">
        <v>39399</v>
      </c>
      <c r="L413" s="85"/>
      <c r="M413" s="85" t="s">
        <v>2098</v>
      </c>
      <c r="N413" s="97" t="s">
        <v>436</v>
      </c>
      <c r="O413" s="97" t="s">
        <v>2099</v>
      </c>
    </row>
    <row r="414" spans="1:15" x14ac:dyDescent="0.25">
      <c r="A414" s="7">
        <v>409</v>
      </c>
      <c r="B414" s="85" t="s">
        <v>163</v>
      </c>
      <c r="C414" s="85"/>
      <c r="D414" s="138" t="s">
        <v>2035</v>
      </c>
      <c r="E414" s="139" t="s">
        <v>2095</v>
      </c>
      <c r="F414" s="139" t="s">
        <v>2100</v>
      </c>
      <c r="G414" s="139" t="s">
        <v>439</v>
      </c>
      <c r="H414" s="140" t="s">
        <v>61</v>
      </c>
      <c r="I414" s="141">
        <v>39273</v>
      </c>
      <c r="J414" s="140">
        <v>578940</v>
      </c>
      <c r="K414" s="142">
        <v>39232</v>
      </c>
      <c r="L414" s="85" t="s">
        <v>2101</v>
      </c>
      <c r="M414" s="85" t="s">
        <v>2102</v>
      </c>
      <c r="N414" s="97" t="s">
        <v>246</v>
      </c>
      <c r="O414" s="97" t="s">
        <v>2103</v>
      </c>
    </row>
    <row r="415" spans="1:15" x14ac:dyDescent="0.25">
      <c r="A415" s="7">
        <v>410</v>
      </c>
      <c r="B415" s="85" t="s">
        <v>163</v>
      </c>
      <c r="C415" s="85"/>
      <c r="D415" s="138" t="s">
        <v>2035</v>
      </c>
      <c r="E415" s="139" t="s">
        <v>2104</v>
      </c>
      <c r="F415" s="139" t="s">
        <v>2105</v>
      </c>
      <c r="G415" s="139" t="s">
        <v>1789</v>
      </c>
      <c r="H415" s="140" t="s">
        <v>61</v>
      </c>
      <c r="I415" s="141">
        <v>39547</v>
      </c>
      <c r="J415" s="140">
        <v>585857</v>
      </c>
      <c r="K415" s="142">
        <v>39413</v>
      </c>
      <c r="L415" s="85" t="s">
        <v>2106</v>
      </c>
      <c r="M415" s="85" t="s">
        <v>2083</v>
      </c>
      <c r="N415" s="97" t="s">
        <v>436</v>
      </c>
      <c r="O415" s="97" t="s">
        <v>2107</v>
      </c>
    </row>
    <row r="416" spans="1:15" x14ac:dyDescent="0.25">
      <c r="A416" s="7">
        <v>411</v>
      </c>
      <c r="B416" s="85" t="s">
        <v>163</v>
      </c>
      <c r="C416" s="85"/>
      <c r="D416" s="138" t="s">
        <v>2108</v>
      </c>
      <c r="E416" s="139" t="s">
        <v>2109</v>
      </c>
      <c r="F416" s="139" t="s">
        <v>2110</v>
      </c>
      <c r="G416" s="139" t="s">
        <v>1663</v>
      </c>
      <c r="H416" s="140" t="s">
        <v>68</v>
      </c>
      <c r="I416" s="148">
        <v>39511</v>
      </c>
      <c r="J416" s="140">
        <v>593499</v>
      </c>
      <c r="K416" s="97" t="s">
        <v>2111</v>
      </c>
      <c r="L416" s="85"/>
      <c r="M416" s="85" t="s">
        <v>2112</v>
      </c>
      <c r="N416" s="97" t="s">
        <v>470</v>
      </c>
      <c r="O416" s="97" t="s">
        <v>2113</v>
      </c>
    </row>
    <row r="417" spans="1:15" x14ac:dyDescent="0.25">
      <c r="A417" s="7">
        <v>412</v>
      </c>
      <c r="B417" s="85" t="s">
        <v>163</v>
      </c>
      <c r="C417" s="85"/>
      <c r="D417" s="138" t="s">
        <v>2114</v>
      </c>
      <c r="E417" s="149" t="s">
        <v>2115</v>
      </c>
      <c r="F417" s="149" t="s">
        <v>109</v>
      </c>
      <c r="G417" s="149" t="s">
        <v>356</v>
      </c>
      <c r="H417" s="150" t="s">
        <v>68</v>
      </c>
      <c r="I417" s="141">
        <v>39520</v>
      </c>
      <c r="J417" s="151">
        <v>647453</v>
      </c>
      <c r="K417" s="152">
        <v>40737</v>
      </c>
      <c r="L417" s="85" t="s">
        <v>2116</v>
      </c>
      <c r="M417" s="85" t="s">
        <v>720</v>
      </c>
      <c r="N417" s="149" t="s">
        <v>470</v>
      </c>
      <c r="O417" s="149" t="s">
        <v>2117</v>
      </c>
    </row>
    <row r="418" spans="1:15" x14ac:dyDescent="0.25">
      <c r="A418" s="7">
        <v>413</v>
      </c>
      <c r="B418" s="85" t="s">
        <v>163</v>
      </c>
      <c r="C418" s="85"/>
      <c r="D418" s="138" t="s">
        <v>2114</v>
      </c>
      <c r="E418" s="139" t="s">
        <v>1218</v>
      </c>
      <c r="F418" s="139" t="s">
        <v>1570</v>
      </c>
      <c r="G418" s="139" t="s">
        <v>836</v>
      </c>
      <c r="H418" s="140" t="s">
        <v>68</v>
      </c>
      <c r="I418" s="141">
        <v>39389</v>
      </c>
      <c r="J418" s="140">
        <v>596840</v>
      </c>
      <c r="K418" s="142">
        <v>39709</v>
      </c>
      <c r="L418" s="85" t="s">
        <v>2118</v>
      </c>
      <c r="M418" s="85" t="s">
        <v>2119</v>
      </c>
      <c r="N418" s="97" t="s">
        <v>1968</v>
      </c>
      <c r="O418" s="97" t="s">
        <v>2120</v>
      </c>
    </row>
    <row r="419" spans="1:15" x14ac:dyDescent="0.25">
      <c r="A419" s="7">
        <v>414</v>
      </c>
      <c r="B419" s="85" t="s">
        <v>163</v>
      </c>
      <c r="C419" s="85"/>
      <c r="D419" s="138" t="s">
        <v>2114</v>
      </c>
      <c r="E419" s="139" t="s">
        <v>2121</v>
      </c>
      <c r="F419" s="139" t="s">
        <v>1379</v>
      </c>
      <c r="G419" s="139" t="s">
        <v>2122</v>
      </c>
      <c r="H419" s="140" t="s">
        <v>61</v>
      </c>
      <c r="I419" s="141">
        <v>39476</v>
      </c>
      <c r="J419" s="140">
        <v>585964</v>
      </c>
      <c r="K419" s="142">
        <v>39401</v>
      </c>
      <c r="L419" s="85"/>
      <c r="M419" s="85" t="s">
        <v>2123</v>
      </c>
      <c r="N419" s="97" t="s">
        <v>1938</v>
      </c>
      <c r="O419" s="97" t="s">
        <v>2124</v>
      </c>
    </row>
    <row r="420" spans="1:15" x14ac:dyDescent="0.25">
      <c r="A420" s="7">
        <v>415</v>
      </c>
      <c r="B420" s="85" t="s">
        <v>163</v>
      </c>
      <c r="C420" s="85"/>
      <c r="D420" s="138" t="s">
        <v>2114</v>
      </c>
      <c r="E420" s="139" t="s">
        <v>2125</v>
      </c>
      <c r="F420" s="139" t="s">
        <v>2088</v>
      </c>
      <c r="G420" s="139" t="s">
        <v>523</v>
      </c>
      <c r="H420" s="140" t="s">
        <v>68</v>
      </c>
      <c r="I420" s="141">
        <v>39296</v>
      </c>
      <c r="J420" s="140">
        <v>585932</v>
      </c>
      <c r="K420" s="142">
        <v>39483</v>
      </c>
      <c r="L420" s="85"/>
      <c r="M420" s="85" t="s">
        <v>2126</v>
      </c>
      <c r="N420" s="97" t="s">
        <v>436</v>
      </c>
      <c r="O420" s="97" t="s">
        <v>2127</v>
      </c>
    </row>
    <row r="421" spans="1:15" x14ac:dyDescent="0.25">
      <c r="A421" s="7">
        <v>416</v>
      </c>
      <c r="B421" s="85" t="s">
        <v>163</v>
      </c>
      <c r="C421" s="85"/>
      <c r="D421" s="138" t="s">
        <v>2108</v>
      </c>
      <c r="E421" s="139" t="s">
        <v>2128</v>
      </c>
      <c r="F421" s="139" t="s">
        <v>2129</v>
      </c>
      <c r="G421" s="139" t="s">
        <v>1006</v>
      </c>
      <c r="H421" s="140" t="s">
        <v>61</v>
      </c>
      <c r="I421" s="148">
        <v>39504</v>
      </c>
      <c r="J421" s="140">
        <v>579513</v>
      </c>
      <c r="K421" s="142">
        <v>39307</v>
      </c>
      <c r="L421" s="85" t="s">
        <v>2130</v>
      </c>
      <c r="M421" s="85" t="s">
        <v>2131</v>
      </c>
      <c r="N421" s="97" t="s">
        <v>470</v>
      </c>
      <c r="O421" s="97" t="s">
        <v>2132</v>
      </c>
    </row>
    <row r="422" spans="1:15" x14ac:dyDescent="0.25">
      <c r="A422" s="7">
        <v>417</v>
      </c>
      <c r="B422" s="85" t="s">
        <v>163</v>
      </c>
      <c r="C422" s="85"/>
      <c r="D422" s="138" t="s">
        <v>2114</v>
      </c>
      <c r="E422" s="149" t="s">
        <v>354</v>
      </c>
      <c r="F422" s="149" t="s">
        <v>454</v>
      </c>
      <c r="G422" s="149" t="s">
        <v>1488</v>
      </c>
      <c r="H422" s="140" t="s">
        <v>68</v>
      </c>
      <c r="I422" s="141">
        <v>39441</v>
      </c>
      <c r="J422" s="151">
        <v>589608</v>
      </c>
      <c r="K422" s="152">
        <v>39518</v>
      </c>
      <c r="L422" s="85" t="s">
        <v>2133</v>
      </c>
      <c r="M422" s="85" t="s">
        <v>2134</v>
      </c>
      <c r="N422" s="149" t="s">
        <v>436</v>
      </c>
      <c r="O422" s="149" t="s">
        <v>2135</v>
      </c>
    </row>
    <row r="423" spans="1:15" x14ac:dyDescent="0.25">
      <c r="A423" s="7">
        <v>418</v>
      </c>
      <c r="B423" s="85" t="s">
        <v>163</v>
      </c>
      <c r="C423" s="85"/>
      <c r="D423" s="138" t="s">
        <v>2114</v>
      </c>
      <c r="E423" s="139" t="s">
        <v>2136</v>
      </c>
      <c r="F423" s="139" t="s">
        <v>2137</v>
      </c>
      <c r="G423" s="139" t="s">
        <v>540</v>
      </c>
      <c r="H423" s="140" t="s">
        <v>68</v>
      </c>
      <c r="I423" s="141">
        <v>39483</v>
      </c>
      <c r="J423" s="140">
        <v>627726</v>
      </c>
      <c r="K423" s="142">
        <v>40315</v>
      </c>
      <c r="L423" s="85"/>
      <c r="M423" s="85" t="s">
        <v>2138</v>
      </c>
      <c r="N423" s="97" t="s">
        <v>470</v>
      </c>
      <c r="O423" s="97" t="s">
        <v>2139</v>
      </c>
    </row>
    <row r="424" spans="1:15" x14ac:dyDescent="0.25">
      <c r="A424" s="7">
        <v>419</v>
      </c>
      <c r="B424" s="85" t="s">
        <v>163</v>
      </c>
      <c r="C424" s="85"/>
      <c r="D424" s="138" t="s">
        <v>2114</v>
      </c>
      <c r="E424" s="139" t="s">
        <v>2136</v>
      </c>
      <c r="F424" s="139" t="s">
        <v>2140</v>
      </c>
      <c r="G424" s="139" t="s">
        <v>2141</v>
      </c>
      <c r="H424" s="140" t="s">
        <v>61</v>
      </c>
      <c r="I424" s="141">
        <v>39543</v>
      </c>
      <c r="J424" s="140">
        <v>585948</v>
      </c>
      <c r="K424" s="142">
        <v>39508</v>
      </c>
      <c r="L424" s="85" t="s">
        <v>2142</v>
      </c>
      <c r="M424" s="85" t="s">
        <v>2143</v>
      </c>
      <c r="N424" s="97" t="s">
        <v>470</v>
      </c>
      <c r="O424" s="97" t="s">
        <v>2144</v>
      </c>
    </row>
    <row r="425" spans="1:15" x14ac:dyDescent="0.25">
      <c r="A425" s="7">
        <v>420</v>
      </c>
      <c r="B425" s="85" t="s">
        <v>163</v>
      </c>
      <c r="C425" s="85"/>
      <c r="D425" s="138" t="s">
        <v>2114</v>
      </c>
      <c r="E425" s="139" t="s">
        <v>650</v>
      </c>
      <c r="F425" s="139" t="s">
        <v>1712</v>
      </c>
      <c r="G425" s="139" t="s">
        <v>423</v>
      </c>
      <c r="H425" s="140" t="s">
        <v>68</v>
      </c>
      <c r="I425" s="141">
        <v>39260</v>
      </c>
      <c r="J425" s="140">
        <v>596858</v>
      </c>
      <c r="K425" s="142">
        <v>39725</v>
      </c>
      <c r="L425" s="85" t="s">
        <v>2145</v>
      </c>
      <c r="M425" s="85" t="s">
        <v>2146</v>
      </c>
      <c r="N425" s="97" t="s">
        <v>436</v>
      </c>
      <c r="O425" s="97" t="s">
        <v>2147</v>
      </c>
    </row>
    <row r="426" spans="1:15" x14ac:dyDescent="0.25">
      <c r="A426" s="7">
        <v>421</v>
      </c>
      <c r="B426" s="85" t="s">
        <v>163</v>
      </c>
      <c r="C426" s="85"/>
      <c r="D426" s="138" t="s">
        <v>2114</v>
      </c>
      <c r="E426" s="139" t="s">
        <v>84</v>
      </c>
      <c r="F426" s="139" t="s">
        <v>1695</v>
      </c>
      <c r="G426" s="139" t="s">
        <v>2148</v>
      </c>
      <c r="H426" s="140" t="s">
        <v>61</v>
      </c>
      <c r="I426" s="141">
        <v>39100</v>
      </c>
      <c r="J426" s="140"/>
      <c r="K426" s="142"/>
      <c r="L426" s="85" t="s">
        <v>2149</v>
      </c>
      <c r="M426" s="85" t="s">
        <v>2150</v>
      </c>
      <c r="N426" s="97" t="s">
        <v>246</v>
      </c>
      <c r="O426" s="97" t="s">
        <v>2151</v>
      </c>
    </row>
    <row r="427" spans="1:15" x14ac:dyDescent="0.25">
      <c r="A427" s="7">
        <v>422</v>
      </c>
      <c r="B427" s="85" t="s">
        <v>163</v>
      </c>
      <c r="C427" s="85"/>
      <c r="D427" s="138" t="s">
        <v>2114</v>
      </c>
      <c r="E427" s="139" t="s">
        <v>2152</v>
      </c>
      <c r="F427" s="139" t="s">
        <v>1379</v>
      </c>
      <c r="G427" s="139" t="s">
        <v>534</v>
      </c>
      <c r="H427" s="140" t="s">
        <v>61</v>
      </c>
      <c r="I427" s="141">
        <v>39453</v>
      </c>
      <c r="J427" s="140">
        <v>574606</v>
      </c>
      <c r="K427" s="142">
        <v>39155</v>
      </c>
      <c r="L427" s="85" t="s">
        <v>2153</v>
      </c>
      <c r="M427" s="85" t="s">
        <v>2154</v>
      </c>
      <c r="N427" s="97" t="s">
        <v>436</v>
      </c>
      <c r="O427" s="97" t="s">
        <v>2155</v>
      </c>
    </row>
    <row r="428" spans="1:15" x14ac:dyDescent="0.25">
      <c r="A428" s="7">
        <v>423</v>
      </c>
      <c r="B428" s="85" t="s">
        <v>163</v>
      </c>
      <c r="C428" s="85"/>
      <c r="D428" s="138" t="s">
        <v>2114</v>
      </c>
      <c r="E428" s="139" t="s">
        <v>80</v>
      </c>
      <c r="F428" s="139" t="s">
        <v>2156</v>
      </c>
      <c r="G428" s="139" t="s">
        <v>2157</v>
      </c>
      <c r="H428" s="140" t="s">
        <v>68</v>
      </c>
      <c r="I428" s="141">
        <v>39461</v>
      </c>
      <c r="J428" s="140">
        <v>607120</v>
      </c>
      <c r="K428" s="142">
        <v>39953</v>
      </c>
      <c r="L428" s="85" t="s">
        <v>1287</v>
      </c>
      <c r="M428" s="85" t="s">
        <v>1288</v>
      </c>
      <c r="N428" s="97" t="s">
        <v>470</v>
      </c>
      <c r="O428" s="97" t="s">
        <v>2158</v>
      </c>
    </row>
    <row r="429" spans="1:15" x14ac:dyDescent="0.25">
      <c r="A429" s="7">
        <v>424</v>
      </c>
      <c r="B429" s="85" t="s">
        <v>163</v>
      </c>
      <c r="C429" s="85"/>
      <c r="D429" s="138" t="s">
        <v>2114</v>
      </c>
      <c r="E429" s="139" t="s">
        <v>2159</v>
      </c>
      <c r="F429" s="139" t="s">
        <v>2160</v>
      </c>
      <c r="G429" s="139" t="s">
        <v>2161</v>
      </c>
      <c r="H429" s="140" t="s">
        <v>68</v>
      </c>
      <c r="I429" s="141">
        <v>39578</v>
      </c>
      <c r="J429" s="140">
        <v>585937</v>
      </c>
      <c r="K429" s="142">
        <v>39461</v>
      </c>
      <c r="L429" s="85" t="s">
        <v>2162</v>
      </c>
      <c r="M429" s="85" t="s">
        <v>2163</v>
      </c>
      <c r="N429" s="97" t="s">
        <v>436</v>
      </c>
      <c r="O429" s="97" t="s">
        <v>196</v>
      </c>
    </row>
    <row r="430" spans="1:15" x14ac:dyDescent="0.25">
      <c r="A430" s="7">
        <v>425</v>
      </c>
      <c r="B430" s="85" t="s">
        <v>163</v>
      </c>
      <c r="C430" s="85"/>
      <c r="D430" s="138" t="s">
        <v>2114</v>
      </c>
      <c r="E430" s="139" t="s">
        <v>880</v>
      </c>
      <c r="F430" s="139" t="s">
        <v>2164</v>
      </c>
      <c r="G430" s="139" t="s">
        <v>287</v>
      </c>
      <c r="H430" s="140" t="s">
        <v>68</v>
      </c>
      <c r="I430" s="141">
        <v>39537</v>
      </c>
      <c r="J430" s="140">
        <v>527559</v>
      </c>
      <c r="K430" s="142">
        <v>41523</v>
      </c>
      <c r="L430" s="85" t="s">
        <v>1201</v>
      </c>
      <c r="M430" s="85" t="s">
        <v>2165</v>
      </c>
      <c r="N430" s="97" t="s">
        <v>436</v>
      </c>
      <c r="O430" s="97" t="s">
        <v>2166</v>
      </c>
    </row>
    <row r="431" spans="1:15" x14ac:dyDescent="0.25">
      <c r="A431" s="7">
        <v>426</v>
      </c>
      <c r="B431" s="85" t="s">
        <v>163</v>
      </c>
      <c r="C431" s="85"/>
      <c r="D431" s="138" t="s">
        <v>2108</v>
      </c>
      <c r="E431" s="139" t="s">
        <v>2167</v>
      </c>
      <c r="F431" s="139" t="s">
        <v>1556</v>
      </c>
      <c r="G431" s="139" t="s">
        <v>461</v>
      </c>
      <c r="H431" s="140" t="s">
        <v>61</v>
      </c>
      <c r="I431" s="141">
        <v>39411</v>
      </c>
      <c r="J431" s="140">
        <v>593473</v>
      </c>
      <c r="K431" s="142">
        <v>39548</v>
      </c>
      <c r="L431" s="85" t="s">
        <v>2168</v>
      </c>
      <c r="M431" s="85" t="s">
        <v>2169</v>
      </c>
      <c r="N431" s="97" t="s">
        <v>470</v>
      </c>
      <c r="O431" s="97" t="s">
        <v>2170</v>
      </c>
    </row>
    <row r="432" spans="1:15" x14ac:dyDescent="0.25">
      <c r="A432" s="7">
        <v>427</v>
      </c>
      <c r="B432" s="85" t="s">
        <v>163</v>
      </c>
      <c r="C432" s="85"/>
      <c r="D432" s="138" t="s">
        <v>2114</v>
      </c>
      <c r="E432" s="139" t="s">
        <v>1044</v>
      </c>
      <c r="F432" s="139" t="s">
        <v>2171</v>
      </c>
      <c r="G432" s="139" t="s">
        <v>1046</v>
      </c>
      <c r="H432" s="140" t="s">
        <v>61</v>
      </c>
      <c r="I432" s="141">
        <v>39419</v>
      </c>
      <c r="J432" s="140">
        <v>585863</v>
      </c>
      <c r="K432" s="142">
        <v>39414</v>
      </c>
      <c r="L432" s="85" t="s">
        <v>2172</v>
      </c>
      <c r="M432" s="85" t="s">
        <v>2173</v>
      </c>
      <c r="N432" s="97" t="s">
        <v>436</v>
      </c>
      <c r="O432" s="97" t="s">
        <v>2174</v>
      </c>
    </row>
    <row r="433" spans="1:15" x14ac:dyDescent="0.25">
      <c r="A433" s="7">
        <v>428</v>
      </c>
      <c r="B433" s="85" t="s">
        <v>163</v>
      </c>
      <c r="C433" s="85"/>
      <c r="D433" s="138" t="s">
        <v>2175</v>
      </c>
      <c r="E433" s="139" t="s">
        <v>2176</v>
      </c>
      <c r="F433" s="139" t="s">
        <v>1743</v>
      </c>
      <c r="G433" s="139" t="s">
        <v>268</v>
      </c>
      <c r="H433" s="140" t="s">
        <v>68</v>
      </c>
      <c r="I433" s="141">
        <v>39330</v>
      </c>
      <c r="J433" s="140">
        <v>585881</v>
      </c>
      <c r="K433" s="142">
        <v>39434</v>
      </c>
      <c r="L433" s="85" t="s">
        <v>2177</v>
      </c>
      <c r="M433" s="85" t="s">
        <v>2178</v>
      </c>
      <c r="N433" s="97" t="s">
        <v>2179</v>
      </c>
      <c r="O433" s="97" t="s">
        <v>2180</v>
      </c>
    </row>
    <row r="434" spans="1:15" x14ac:dyDescent="0.25">
      <c r="A434" s="7">
        <v>429</v>
      </c>
      <c r="B434" s="85" t="s">
        <v>163</v>
      </c>
      <c r="C434" s="85"/>
      <c r="D434" s="138" t="s">
        <v>2175</v>
      </c>
      <c r="E434" s="139" t="s">
        <v>582</v>
      </c>
      <c r="F434" s="139" t="s">
        <v>2181</v>
      </c>
      <c r="G434" s="139" t="s">
        <v>132</v>
      </c>
      <c r="H434" s="140" t="s">
        <v>61</v>
      </c>
      <c r="I434" s="141">
        <v>39428</v>
      </c>
      <c r="J434" s="140">
        <v>582636</v>
      </c>
      <c r="K434" s="142">
        <v>39380</v>
      </c>
      <c r="L434" s="85" t="s">
        <v>2182</v>
      </c>
      <c r="M434" s="85" t="s">
        <v>2183</v>
      </c>
      <c r="N434" s="97" t="s">
        <v>470</v>
      </c>
      <c r="O434" s="97" t="s">
        <v>2184</v>
      </c>
    </row>
    <row r="435" spans="1:15" x14ac:dyDescent="0.25">
      <c r="A435" s="7">
        <v>430</v>
      </c>
      <c r="B435" s="85" t="s">
        <v>163</v>
      </c>
      <c r="C435" s="85"/>
      <c r="D435" s="138" t="s">
        <v>2175</v>
      </c>
      <c r="E435" s="139" t="s">
        <v>1638</v>
      </c>
      <c r="F435" s="139" t="s">
        <v>95</v>
      </c>
      <c r="G435" s="139" t="s">
        <v>2148</v>
      </c>
      <c r="H435" s="140" t="s">
        <v>61</v>
      </c>
      <c r="I435" s="141">
        <v>39297</v>
      </c>
      <c r="J435" s="140">
        <v>587970</v>
      </c>
      <c r="K435" s="142">
        <v>39462</v>
      </c>
      <c r="L435" s="85"/>
      <c r="M435" s="85" t="s">
        <v>2185</v>
      </c>
      <c r="N435" s="97" t="s">
        <v>494</v>
      </c>
      <c r="O435" s="97" t="s">
        <v>2186</v>
      </c>
    </row>
    <row r="436" spans="1:15" x14ac:dyDescent="0.25">
      <c r="A436" s="7">
        <v>431</v>
      </c>
      <c r="B436" s="85" t="s">
        <v>163</v>
      </c>
      <c r="C436" s="85"/>
      <c r="D436" s="138" t="s">
        <v>2175</v>
      </c>
      <c r="E436" s="139" t="s">
        <v>728</v>
      </c>
      <c r="F436" s="139" t="s">
        <v>2187</v>
      </c>
      <c r="G436" s="139" t="s">
        <v>1625</v>
      </c>
      <c r="H436" s="140" t="s">
        <v>68</v>
      </c>
      <c r="I436" s="141">
        <v>39394</v>
      </c>
      <c r="J436" s="140">
        <v>549514</v>
      </c>
      <c r="K436" s="142">
        <v>39307</v>
      </c>
      <c r="L436" s="85"/>
      <c r="M436" s="85" t="s">
        <v>1626</v>
      </c>
      <c r="N436" s="97" t="s">
        <v>494</v>
      </c>
      <c r="O436" s="97" t="s">
        <v>2188</v>
      </c>
    </row>
    <row r="437" spans="1:15" x14ac:dyDescent="0.25">
      <c r="A437" s="7">
        <v>432</v>
      </c>
      <c r="B437" s="85" t="s">
        <v>163</v>
      </c>
      <c r="C437" s="85"/>
      <c r="D437" s="138" t="s">
        <v>2175</v>
      </c>
      <c r="E437" s="139" t="s">
        <v>2189</v>
      </c>
      <c r="F437" s="139" t="s">
        <v>2190</v>
      </c>
      <c r="G437" s="139" t="s">
        <v>423</v>
      </c>
      <c r="H437" s="140" t="s">
        <v>68</v>
      </c>
      <c r="I437" s="141">
        <v>39358</v>
      </c>
      <c r="J437" s="140">
        <v>585854</v>
      </c>
      <c r="K437" s="142">
        <v>39408</v>
      </c>
      <c r="L437" s="85"/>
      <c r="M437" s="85" t="s">
        <v>2191</v>
      </c>
      <c r="N437" s="97" t="s">
        <v>470</v>
      </c>
      <c r="O437" s="97" t="s">
        <v>2192</v>
      </c>
    </row>
    <row r="438" spans="1:15" x14ac:dyDescent="0.25">
      <c r="A438" s="7">
        <v>433</v>
      </c>
      <c r="B438" s="85" t="s">
        <v>163</v>
      </c>
      <c r="C438" s="85"/>
      <c r="D438" s="138" t="s">
        <v>2175</v>
      </c>
      <c r="E438" s="139" t="s">
        <v>2193</v>
      </c>
      <c r="F438" s="139" t="s">
        <v>2194</v>
      </c>
      <c r="G438" s="139" t="s">
        <v>132</v>
      </c>
      <c r="H438" s="140" t="s">
        <v>61</v>
      </c>
      <c r="I438" s="141">
        <v>39400</v>
      </c>
      <c r="J438" s="140">
        <v>633026</v>
      </c>
      <c r="K438" s="142">
        <v>40413</v>
      </c>
      <c r="L438" s="85"/>
      <c r="M438" s="85" t="s">
        <v>2195</v>
      </c>
      <c r="N438" s="97" t="s">
        <v>494</v>
      </c>
      <c r="O438" s="97" t="s">
        <v>2196</v>
      </c>
    </row>
    <row r="439" spans="1:15" x14ac:dyDescent="0.25">
      <c r="A439" s="7">
        <v>434</v>
      </c>
      <c r="B439" s="85" t="s">
        <v>163</v>
      </c>
      <c r="C439" s="85"/>
      <c r="D439" s="138" t="s">
        <v>2175</v>
      </c>
      <c r="E439" s="139" t="s">
        <v>2197</v>
      </c>
      <c r="F439" s="139" t="s">
        <v>2198</v>
      </c>
      <c r="G439" s="139" t="s">
        <v>466</v>
      </c>
      <c r="H439" s="140" t="s">
        <v>68</v>
      </c>
      <c r="I439" s="141">
        <v>39040</v>
      </c>
      <c r="J439" s="140">
        <v>585353</v>
      </c>
      <c r="K439" s="142">
        <v>39407</v>
      </c>
      <c r="L439" s="85"/>
      <c r="M439" s="85" t="s">
        <v>2199</v>
      </c>
      <c r="N439" s="97" t="s">
        <v>494</v>
      </c>
      <c r="O439" s="97" t="s">
        <v>2200</v>
      </c>
    </row>
    <row r="440" spans="1:15" x14ac:dyDescent="0.25">
      <c r="A440" s="7">
        <v>435</v>
      </c>
      <c r="B440" s="85" t="s">
        <v>163</v>
      </c>
      <c r="C440" s="85"/>
      <c r="D440" s="138" t="s">
        <v>2175</v>
      </c>
      <c r="E440" s="139" t="s">
        <v>1762</v>
      </c>
      <c r="F440" s="139" t="s">
        <v>979</v>
      </c>
      <c r="G440" s="139" t="s">
        <v>2201</v>
      </c>
      <c r="H440" s="140" t="s">
        <v>68</v>
      </c>
      <c r="I440" s="141">
        <v>39519</v>
      </c>
      <c r="J440" s="140"/>
      <c r="K440" s="142"/>
      <c r="L440" s="85"/>
      <c r="M440" s="85" t="s">
        <v>2202</v>
      </c>
      <c r="N440" s="97" t="s">
        <v>494</v>
      </c>
      <c r="O440" s="97"/>
    </row>
    <row r="441" spans="1:15" x14ac:dyDescent="0.25">
      <c r="A441" s="7">
        <v>436</v>
      </c>
      <c r="B441" s="85" t="s">
        <v>163</v>
      </c>
      <c r="C441" s="85"/>
      <c r="D441" s="138" t="s">
        <v>2175</v>
      </c>
      <c r="E441" s="139" t="s">
        <v>735</v>
      </c>
      <c r="F441" s="139" t="s">
        <v>1392</v>
      </c>
      <c r="G441" s="139" t="s">
        <v>2203</v>
      </c>
      <c r="H441" s="140" t="s">
        <v>61</v>
      </c>
      <c r="I441" s="141">
        <v>39762</v>
      </c>
      <c r="J441" s="140">
        <v>570710</v>
      </c>
      <c r="K441" s="142">
        <v>39056</v>
      </c>
      <c r="L441" s="85" t="s">
        <v>2204</v>
      </c>
      <c r="M441" s="85" t="s">
        <v>2205</v>
      </c>
      <c r="N441" s="97" t="s">
        <v>470</v>
      </c>
      <c r="O441" s="97" t="s">
        <v>2206</v>
      </c>
    </row>
    <row r="442" spans="1:15" x14ac:dyDescent="0.25">
      <c r="A442" s="7">
        <v>437</v>
      </c>
      <c r="B442" s="85" t="s">
        <v>163</v>
      </c>
      <c r="C442" s="85"/>
      <c r="D442" s="138" t="s">
        <v>2175</v>
      </c>
      <c r="E442" s="139" t="s">
        <v>723</v>
      </c>
      <c r="F442" s="139" t="s">
        <v>2207</v>
      </c>
      <c r="G442" s="139" t="s">
        <v>2208</v>
      </c>
      <c r="H442" s="140" t="s">
        <v>61</v>
      </c>
      <c r="I442" s="153">
        <v>39191</v>
      </c>
      <c r="J442" s="140">
        <v>598474</v>
      </c>
      <c r="K442" s="142">
        <v>39777</v>
      </c>
      <c r="L442" s="85"/>
      <c r="M442" s="85" t="s">
        <v>2209</v>
      </c>
      <c r="N442" s="97" t="s">
        <v>1938</v>
      </c>
      <c r="O442" s="97" t="s">
        <v>2210</v>
      </c>
    </row>
    <row r="443" spans="1:15" x14ac:dyDescent="0.25">
      <c r="A443" s="7">
        <v>438</v>
      </c>
      <c r="B443" s="85" t="s">
        <v>163</v>
      </c>
      <c r="C443" s="85"/>
      <c r="D443" s="138" t="s">
        <v>2175</v>
      </c>
      <c r="E443" s="139" t="s">
        <v>2211</v>
      </c>
      <c r="F443" s="139" t="s">
        <v>2190</v>
      </c>
      <c r="G443" s="139" t="s">
        <v>2212</v>
      </c>
      <c r="H443" s="138" t="s">
        <v>68</v>
      </c>
      <c r="I443" s="141">
        <v>39297</v>
      </c>
      <c r="J443" s="138">
        <v>574638</v>
      </c>
      <c r="K443" s="143">
        <v>39207</v>
      </c>
      <c r="L443" s="85"/>
      <c r="M443" s="85" t="s">
        <v>2213</v>
      </c>
      <c r="N443" s="139" t="s">
        <v>1938</v>
      </c>
      <c r="O443" s="139" t="s">
        <v>2214</v>
      </c>
    </row>
    <row r="444" spans="1:15" x14ac:dyDescent="0.25">
      <c r="A444" s="7">
        <v>439</v>
      </c>
      <c r="B444" s="85" t="s">
        <v>163</v>
      </c>
      <c r="C444" s="85"/>
      <c r="D444" s="138" t="s">
        <v>2175</v>
      </c>
      <c r="E444" s="139" t="s">
        <v>337</v>
      </c>
      <c r="F444" s="139" t="s">
        <v>2215</v>
      </c>
      <c r="G444" s="139" t="s">
        <v>1006</v>
      </c>
      <c r="H444" s="140" t="s">
        <v>61</v>
      </c>
      <c r="I444" s="141">
        <v>39379</v>
      </c>
      <c r="J444" s="140">
        <v>673838</v>
      </c>
      <c r="K444" s="142">
        <v>41204</v>
      </c>
      <c r="L444" s="85" t="s">
        <v>1008</v>
      </c>
      <c r="M444" s="85" t="s">
        <v>1614</v>
      </c>
      <c r="N444" s="97" t="s">
        <v>470</v>
      </c>
      <c r="O444" s="97" t="s">
        <v>2216</v>
      </c>
    </row>
    <row r="445" spans="1:15" x14ac:dyDescent="0.25">
      <c r="A445" s="7">
        <v>440</v>
      </c>
      <c r="B445" s="85" t="s">
        <v>163</v>
      </c>
      <c r="C445" s="85"/>
      <c r="D445" s="138" t="s">
        <v>2175</v>
      </c>
      <c r="E445" s="139" t="s">
        <v>2217</v>
      </c>
      <c r="F445" s="139" t="s">
        <v>59</v>
      </c>
      <c r="G445" s="139" t="s">
        <v>2218</v>
      </c>
      <c r="H445" s="140" t="s">
        <v>61</v>
      </c>
      <c r="I445" s="141">
        <v>39507</v>
      </c>
      <c r="J445" s="140">
        <v>695420</v>
      </c>
      <c r="K445" s="142">
        <v>41656</v>
      </c>
      <c r="L445" s="85"/>
      <c r="M445" s="85" t="s">
        <v>2219</v>
      </c>
      <c r="N445" s="97" t="s">
        <v>436</v>
      </c>
      <c r="O445" s="97" t="s">
        <v>2220</v>
      </c>
    </row>
    <row r="446" spans="1:15" x14ac:dyDescent="0.25">
      <c r="A446" s="7">
        <v>441</v>
      </c>
      <c r="B446" s="85" t="s">
        <v>163</v>
      </c>
      <c r="C446" s="85"/>
      <c r="D446" s="138" t="s">
        <v>2175</v>
      </c>
      <c r="E446" s="139" t="s">
        <v>656</v>
      </c>
      <c r="F446" s="139" t="s">
        <v>2190</v>
      </c>
      <c r="G446" s="139" t="s">
        <v>2221</v>
      </c>
      <c r="H446" s="140" t="s">
        <v>68</v>
      </c>
      <c r="I446" s="141">
        <v>39259</v>
      </c>
      <c r="J446" s="140">
        <v>593502</v>
      </c>
      <c r="K446" s="142">
        <v>39567</v>
      </c>
      <c r="L446" s="85" t="s">
        <v>2222</v>
      </c>
      <c r="M446" s="85" t="s">
        <v>2223</v>
      </c>
      <c r="N446" s="97" t="s">
        <v>470</v>
      </c>
      <c r="O446" s="97" t="s">
        <v>2224</v>
      </c>
    </row>
    <row r="447" spans="1:15" x14ac:dyDescent="0.25">
      <c r="A447" s="7">
        <v>442</v>
      </c>
      <c r="B447" s="85" t="s">
        <v>163</v>
      </c>
      <c r="C447" s="85"/>
      <c r="D447" s="138" t="s">
        <v>2175</v>
      </c>
      <c r="E447" s="139" t="s">
        <v>1021</v>
      </c>
      <c r="F447" s="139" t="s">
        <v>2225</v>
      </c>
      <c r="G447" s="139" t="s">
        <v>1006</v>
      </c>
      <c r="H447" s="140" t="s">
        <v>68</v>
      </c>
      <c r="I447" s="141">
        <v>39243</v>
      </c>
      <c r="J447" s="140">
        <v>582640</v>
      </c>
      <c r="K447" s="142">
        <v>39381</v>
      </c>
      <c r="L447" s="85" t="s">
        <v>1450</v>
      </c>
      <c r="M447" s="85" t="s">
        <v>2226</v>
      </c>
      <c r="N447" s="97" t="s">
        <v>2179</v>
      </c>
      <c r="O447" s="97" t="s">
        <v>2227</v>
      </c>
    </row>
    <row r="448" spans="1:15" x14ac:dyDescent="0.25">
      <c r="A448" s="7">
        <v>443</v>
      </c>
      <c r="B448" s="85" t="s">
        <v>163</v>
      </c>
      <c r="C448" s="85"/>
      <c r="D448" s="138" t="s">
        <v>2175</v>
      </c>
      <c r="E448" s="139" t="s">
        <v>2228</v>
      </c>
      <c r="F448" s="139" t="s">
        <v>2229</v>
      </c>
      <c r="G448" s="139" t="s">
        <v>1178</v>
      </c>
      <c r="H448" s="140" t="s">
        <v>61</v>
      </c>
      <c r="I448" s="141">
        <v>39523</v>
      </c>
      <c r="J448" s="140">
        <v>579473</v>
      </c>
      <c r="K448" s="142">
        <v>39254</v>
      </c>
      <c r="L448" s="85" t="s">
        <v>1484</v>
      </c>
      <c r="M448" s="85" t="s">
        <v>2230</v>
      </c>
      <c r="N448" s="97" t="s">
        <v>470</v>
      </c>
      <c r="O448" s="97" t="s">
        <v>2231</v>
      </c>
    </row>
    <row r="449" spans="1:15" x14ac:dyDescent="0.25">
      <c r="A449" s="7">
        <v>444</v>
      </c>
      <c r="B449" s="85" t="s">
        <v>163</v>
      </c>
      <c r="C449" s="85"/>
      <c r="D449" s="138" t="s">
        <v>2175</v>
      </c>
      <c r="E449" s="139" t="s">
        <v>80</v>
      </c>
      <c r="F449" s="139" t="s">
        <v>623</v>
      </c>
      <c r="G449" s="139" t="s">
        <v>2232</v>
      </c>
      <c r="H449" s="140" t="s">
        <v>61</v>
      </c>
      <c r="I449" s="141">
        <v>39216</v>
      </c>
      <c r="J449" s="140">
        <v>589447</v>
      </c>
      <c r="K449" s="142">
        <v>39541</v>
      </c>
      <c r="L449" s="85" t="s">
        <v>2233</v>
      </c>
      <c r="M449" s="85" t="s">
        <v>2234</v>
      </c>
      <c r="N449" s="97" t="s">
        <v>2179</v>
      </c>
      <c r="O449" s="97" t="s">
        <v>2235</v>
      </c>
    </row>
    <row r="450" spans="1:15" x14ac:dyDescent="0.25">
      <c r="A450" s="7">
        <v>445</v>
      </c>
      <c r="B450" s="85" t="s">
        <v>163</v>
      </c>
      <c r="C450" s="85"/>
      <c r="D450" s="138" t="s">
        <v>2175</v>
      </c>
      <c r="E450" s="139" t="s">
        <v>1587</v>
      </c>
      <c r="F450" s="139" t="s">
        <v>616</v>
      </c>
      <c r="G450" s="139" t="s">
        <v>439</v>
      </c>
      <c r="H450" s="140" t="s">
        <v>61</v>
      </c>
      <c r="I450" s="141">
        <v>39492</v>
      </c>
      <c r="J450" s="140">
        <v>577857</v>
      </c>
      <c r="K450" s="142">
        <v>39225</v>
      </c>
      <c r="L450" s="85"/>
      <c r="M450" s="85" t="s">
        <v>2236</v>
      </c>
      <c r="N450" s="97" t="s">
        <v>470</v>
      </c>
      <c r="O450" s="97" t="s">
        <v>2237</v>
      </c>
    </row>
    <row r="451" spans="1:15" x14ac:dyDescent="0.25">
      <c r="A451" s="7">
        <v>446</v>
      </c>
      <c r="B451" s="85" t="s">
        <v>163</v>
      </c>
      <c r="C451" s="85"/>
      <c r="D451" s="138" t="s">
        <v>2175</v>
      </c>
      <c r="E451" s="139" t="s">
        <v>2238</v>
      </c>
      <c r="F451" s="139" t="s">
        <v>1556</v>
      </c>
      <c r="G451" s="139" t="s">
        <v>2239</v>
      </c>
      <c r="H451" s="140" t="s">
        <v>61</v>
      </c>
      <c r="I451" s="141">
        <v>39423</v>
      </c>
      <c r="J451" s="140">
        <v>589614</v>
      </c>
      <c r="K451" s="142">
        <v>39525</v>
      </c>
      <c r="L451" s="85" t="s">
        <v>2240</v>
      </c>
      <c r="M451" s="85" t="s">
        <v>2241</v>
      </c>
      <c r="N451" s="97" t="s">
        <v>2179</v>
      </c>
      <c r="O451" s="97" t="s">
        <v>1122</v>
      </c>
    </row>
    <row r="452" spans="1:15" x14ac:dyDescent="0.25">
      <c r="A452" s="7">
        <v>447</v>
      </c>
      <c r="B452" s="85" t="s">
        <v>163</v>
      </c>
      <c r="C452" s="85"/>
      <c r="D452" s="138" t="s">
        <v>2175</v>
      </c>
      <c r="E452" s="139" t="s">
        <v>880</v>
      </c>
      <c r="F452" s="139" t="s">
        <v>2242</v>
      </c>
      <c r="G452" s="139" t="s">
        <v>373</v>
      </c>
      <c r="H452" s="140" t="s">
        <v>61</v>
      </c>
      <c r="I452" s="141">
        <v>39217</v>
      </c>
      <c r="J452" s="140">
        <v>585885</v>
      </c>
      <c r="K452" s="142">
        <v>39435</v>
      </c>
      <c r="L452" s="85" t="s">
        <v>2243</v>
      </c>
      <c r="M452" s="85" t="s">
        <v>2244</v>
      </c>
      <c r="N452" s="97" t="s">
        <v>436</v>
      </c>
      <c r="O452" s="97" t="s">
        <v>2245</v>
      </c>
    </row>
    <row r="453" spans="1:15" x14ac:dyDescent="0.25">
      <c r="A453" s="7">
        <v>448</v>
      </c>
      <c r="B453" s="85" t="s">
        <v>163</v>
      </c>
      <c r="C453" s="85"/>
      <c r="D453" s="138" t="s">
        <v>2175</v>
      </c>
      <c r="E453" s="139" t="s">
        <v>438</v>
      </c>
      <c r="F453" s="139" t="s">
        <v>2246</v>
      </c>
      <c r="G453" s="139" t="s">
        <v>2247</v>
      </c>
      <c r="H453" s="140" t="s">
        <v>61</v>
      </c>
      <c r="I453" s="141">
        <v>38940</v>
      </c>
      <c r="J453" s="140">
        <v>578934</v>
      </c>
      <c r="K453" s="142">
        <v>39227</v>
      </c>
      <c r="L453" s="85"/>
      <c r="M453" s="85" t="s">
        <v>1501</v>
      </c>
      <c r="N453" s="97" t="s">
        <v>494</v>
      </c>
      <c r="O453" s="97" t="s">
        <v>2248</v>
      </c>
    </row>
    <row r="454" spans="1:15" x14ac:dyDescent="0.25">
      <c r="A454" s="7">
        <v>449</v>
      </c>
      <c r="B454" s="85" t="s">
        <v>163</v>
      </c>
      <c r="C454" s="85"/>
      <c r="D454" s="138" t="s">
        <v>2249</v>
      </c>
      <c r="E454" s="139" t="s">
        <v>2250</v>
      </c>
      <c r="F454" s="139" t="s">
        <v>1264</v>
      </c>
      <c r="G454" s="139" t="s">
        <v>268</v>
      </c>
      <c r="H454" s="140" t="s">
        <v>68</v>
      </c>
      <c r="I454" s="141">
        <v>39018</v>
      </c>
      <c r="J454" s="140">
        <v>647462</v>
      </c>
      <c r="K454" s="142">
        <v>40752</v>
      </c>
      <c r="L454" s="154" t="s">
        <v>273</v>
      </c>
      <c r="M454" s="85" t="s">
        <v>2251</v>
      </c>
      <c r="N454" s="97" t="s">
        <v>436</v>
      </c>
      <c r="O454" s="97" t="s">
        <v>2252</v>
      </c>
    </row>
    <row r="455" spans="1:15" x14ac:dyDescent="0.25">
      <c r="A455" s="7">
        <v>450</v>
      </c>
      <c r="B455" s="85" t="s">
        <v>163</v>
      </c>
      <c r="C455" s="85"/>
      <c r="D455" s="138" t="s">
        <v>2249</v>
      </c>
      <c r="E455" s="139" t="s">
        <v>582</v>
      </c>
      <c r="F455" s="139" t="s">
        <v>2253</v>
      </c>
      <c r="G455" s="139" t="s">
        <v>1699</v>
      </c>
      <c r="H455" s="140" t="s">
        <v>68</v>
      </c>
      <c r="I455" s="141">
        <v>39077</v>
      </c>
      <c r="J455" s="140">
        <v>570703</v>
      </c>
      <c r="K455" s="142">
        <v>39048</v>
      </c>
      <c r="L455" s="2"/>
      <c r="M455" s="85" t="s">
        <v>899</v>
      </c>
      <c r="N455" s="97" t="s">
        <v>436</v>
      </c>
      <c r="O455" s="97" t="s">
        <v>2254</v>
      </c>
    </row>
    <row r="456" spans="1:15" x14ac:dyDescent="0.25">
      <c r="A456" s="7">
        <v>451</v>
      </c>
      <c r="B456" s="85" t="s">
        <v>163</v>
      </c>
      <c r="C456" s="85"/>
      <c r="D456" s="138" t="s">
        <v>2249</v>
      </c>
      <c r="E456" s="139" t="s">
        <v>140</v>
      </c>
      <c r="F456" s="139" t="s">
        <v>2255</v>
      </c>
      <c r="G456" s="139" t="s">
        <v>356</v>
      </c>
      <c r="H456" s="140" t="s">
        <v>68</v>
      </c>
      <c r="I456" s="141">
        <v>39046</v>
      </c>
      <c r="J456" s="140">
        <v>654748</v>
      </c>
      <c r="K456" s="142">
        <v>40801</v>
      </c>
      <c r="L456" s="85" t="s">
        <v>612</v>
      </c>
      <c r="M456" s="155" t="s">
        <v>2256</v>
      </c>
      <c r="N456" s="97" t="s">
        <v>470</v>
      </c>
      <c r="O456" s="97" t="s">
        <v>1473</v>
      </c>
    </row>
    <row r="457" spans="1:15" x14ac:dyDescent="0.25">
      <c r="A457" s="7">
        <v>452</v>
      </c>
      <c r="B457" s="85" t="s">
        <v>163</v>
      </c>
      <c r="C457" s="85"/>
      <c r="D457" s="138" t="s">
        <v>2249</v>
      </c>
      <c r="E457" s="139" t="s">
        <v>1218</v>
      </c>
      <c r="F457" s="139" t="s">
        <v>694</v>
      </c>
      <c r="G457" s="139" t="s">
        <v>381</v>
      </c>
      <c r="H457" s="140" t="s">
        <v>61</v>
      </c>
      <c r="I457" s="141">
        <v>38932</v>
      </c>
      <c r="J457" s="140">
        <v>596839</v>
      </c>
      <c r="K457" s="142">
        <v>39709</v>
      </c>
      <c r="L457" s="2"/>
      <c r="M457" s="85" t="s">
        <v>2257</v>
      </c>
      <c r="N457" s="97" t="s">
        <v>436</v>
      </c>
      <c r="O457" s="97" t="s">
        <v>2258</v>
      </c>
    </row>
    <row r="458" spans="1:15" x14ac:dyDescent="0.25">
      <c r="A458" s="7">
        <v>453</v>
      </c>
      <c r="B458" s="85" t="s">
        <v>163</v>
      </c>
      <c r="C458" s="85"/>
      <c r="D458" s="138" t="s">
        <v>2249</v>
      </c>
      <c r="E458" s="139" t="s">
        <v>1632</v>
      </c>
      <c r="F458" s="139" t="s">
        <v>1480</v>
      </c>
      <c r="G458" s="139" t="s">
        <v>1278</v>
      </c>
      <c r="H458" s="140" t="s">
        <v>61</v>
      </c>
      <c r="I458" s="141">
        <v>38936</v>
      </c>
      <c r="J458" s="140">
        <v>573571</v>
      </c>
      <c r="K458" s="142">
        <v>39106</v>
      </c>
      <c r="L458" s="2"/>
      <c r="M458" s="85" t="s">
        <v>1634</v>
      </c>
      <c r="N458" s="97" t="s">
        <v>436</v>
      </c>
      <c r="O458" s="97" t="s">
        <v>2012</v>
      </c>
    </row>
    <row r="459" spans="1:15" x14ac:dyDescent="0.25">
      <c r="A459" s="7">
        <v>454</v>
      </c>
      <c r="B459" s="85" t="s">
        <v>163</v>
      </c>
      <c r="C459" s="85"/>
      <c r="D459" s="138" t="s">
        <v>2249</v>
      </c>
      <c r="E459" s="139" t="s">
        <v>735</v>
      </c>
      <c r="F459" s="139" t="s">
        <v>508</v>
      </c>
      <c r="G459" s="139" t="s">
        <v>439</v>
      </c>
      <c r="H459" s="140" t="s">
        <v>61</v>
      </c>
      <c r="I459" s="141">
        <v>39147</v>
      </c>
      <c r="J459" s="140">
        <v>568096</v>
      </c>
      <c r="K459" s="142">
        <v>38957</v>
      </c>
      <c r="L459" s="2" t="s">
        <v>2259</v>
      </c>
      <c r="M459" s="85" t="s">
        <v>2260</v>
      </c>
      <c r="N459" s="97" t="s">
        <v>436</v>
      </c>
      <c r="O459" s="97" t="s">
        <v>2261</v>
      </c>
    </row>
    <row r="460" spans="1:15" x14ac:dyDescent="0.25">
      <c r="A460" s="7">
        <v>455</v>
      </c>
      <c r="B460" s="85" t="s">
        <v>163</v>
      </c>
      <c r="C460" s="85"/>
      <c r="D460" s="138" t="s">
        <v>2249</v>
      </c>
      <c r="E460" s="139" t="s">
        <v>1254</v>
      </c>
      <c r="F460" s="139" t="s">
        <v>2262</v>
      </c>
      <c r="G460" s="139" t="s">
        <v>2041</v>
      </c>
      <c r="H460" s="140" t="s">
        <v>61</v>
      </c>
      <c r="I460" s="141">
        <v>39241</v>
      </c>
      <c r="J460" s="140">
        <v>574602</v>
      </c>
      <c r="K460" s="142">
        <v>39150</v>
      </c>
      <c r="L460" s="2" t="s">
        <v>2263</v>
      </c>
      <c r="M460" s="85" t="s">
        <v>2264</v>
      </c>
      <c r="N460" s="97" t="s">
        <v>436</v>
      </c>
      <c r="O460" s="97" t="s">
        <v>2265</v>
      </c>
    </row>
    <row r="461" spans="1:15" x14ac:dyDescent="0.25">
      <c r="A461" s="7">
        <v>456</v>
      </c>
      <c r="B461" s="85" t="s">
        <v>163</v>
      </c>
      <c r="C461" s="85"/>
      <c r="D461" s="138" t="s">
        <v>2249</v>
      </c>
      <c r="E461" s="139" t="s">
        <v>1934</v>
      </c>
      <c r="F461" s="139" t="s">
        <v>72</v>
      </c>
      <c r="G461" s="139" t="s">
        <v>854</v>
      </c>
      <c r="H461" s="140" t="s">
        <v>61</v>
      </c>
      <c r="I461" s="141">
        <v>39022</v>
      </c>
      <c r="J461" s="140">
        <v>567327</v>
      </c>
      <c r="K461" s="142">
        <v>38918</v>
      </c>
      <c r="L461" s="2" t="s">
        <v>2266</v>
      </c>
      <c r="M461" s="85" t="s">
        <v>2267</v>
      </c>
      <c r="N461" s="97"/>
      <c r="O461" s="97" t="s">
        <v>2268</v>
      </c>
    </row>
    <row r="462" spans="1:15" x14ac:dyDescent="0.25">
      <c r="A462" s="7">
        <v>457</v>
      </c>
      <c r="B462" s="85" t="s">
        <v>163</v>
      </c>
      <c r="C462" s="85"/>
      <c r="D462" s="138" t="s">
        <v>2249</v>
      </c>
      <c r="E462" s="139" t="s">
        <v>2269</v>
      </c>
      <c r="F462" s="139" t="s">
        <v>2270</v>
      </c>
      <c r="G462" s="139" t="s">
        <v>1791</v>
      </c>
      <c r="H462" s="140" t="s">
        <v>68</v>
      </c>
      <c r="I462" s="141">
        <v>38980</v>
      </c>
      <c r="J462" s="140">
        <v>570699</v>
      </c>
      <c r="K462" s="142">
        <v>39043</v>
      </c>
      <c r="L462" s="2" t="s">
        <v>909</v>
      </c>
      <c r="M462" s="85" t="s">
        <v>2271</v>
      </c>
      <c r="N462" s="97" t="s">
        <v>470</v>
      </c>
      <c r="O462" s="97" t="s">
        <v>2272</v>
      </c>
    </row>
    <row r="463" spans="1:15" x14ac:dyDescent="0.25">
      <c r="A463" s="7">
        <v>458</v>
      </c>
      <c r="B463" s="85" t="s">
        <v>163</v>
      </c>
      <c r="C463" s="85"/>
      <c r="D463" s="138" t="s">
        <v>2249</v>
      </c>
      <c r="E463" s="139" t="s">
        <v>2273</v>
      </c>
      <c r="F463" s="139" t="s">
        <v>2274</v>
      </c>
      <c r="G463" s="139" t="s">
        <v>1178</v>
      </c>
      <c r="H463" s="140" t="s">
        <v>61</v>
      </c>
      <c r="I463" s="141">
        <v>38861</v>
      </c>
      <c r="J463" s="140">
        <v>673833</v>
      </c>
      <c r="K463" s="142">
        <v>41199</v>
      </c>
      <c r="L463" s="2" t="s">
        <v>2275</v>
      </c>
      <c r="M463" s="85" t="s">
        <v>2276</v>
      </c>
      <c r="N463" s="97" t="s">
        <v>436</v>
      </c>
      <c r="O463" s="97" t="s">
        <v>2277</v>
      </c>
    </row>
    <row r="464" spans="1:15" x14ac:dyDescent="0.25">
      <c r="A464" s="7">
        <v>459</v>
      </c>
      <c r="B464" s="85" t="s">
        <v>163</v>
      </c>
      <c r="C464" s="85"/>
      <c r="D464" s="138" t="s">
        <v>2249</v>
      </c>
      <c r="E464" s="139" t="s">
        <v>2278</v>
      </c>
      <c r="F464" s="139" t="s">
        <v>447</v>
      </c>
      <c r="G464" s="139" t="s">
        <v>2212</v>
      </c>
      <c r="H464" s="140" t="s">
        <v>68</v>
      </c>
      <c r="I464" s="141">
        <v>39135</v>
      </c>
      <c r="J464" s="140">
        <v>563167</v>
      </c>
      <c r="K464" s="142">
        <v>38875</v>
      </c>
      <c r="L464" s="2"/>
      <c r="M464" s="85" t="s">
        <v>2279</v>
      </c>
      <c r="N464" s="97" t="s">
        <v>1938</v>
      </c>
      <c r="O464" s="97" t="s">
        <v>2280</v>
      </c>
    </row>
    <row r="465" spans="1:15" x14ac:dyDescent="0.25">
      <c r="A465" s="7">
        <v>460</v>
      </c>
      <c r="B465" s="85" t="s">
        <v>163</v>
      </c>
      <c r="C465" s="85"/>
      <c r="D465" s="138" t="s">
        <v>2249</v>
      </c>
      <c r="E465" s="139" t="s">
        <v>1607</v>
      </c>
      <c r="F465" s="139" t="s">
        <v>1613</v>
      </c>
      <c r="G465" s="139" t="s">
        <v>1608</v>
      </c>
      <c r="H465" s="140" t="s">
        <v>61</v>
      </c>
      <c r="I465" s="141">
        <v>39002</v>
      </c>
      <c r="J465" s="140">
        <v>613244</v>
      </c>
      <c r="K465" s="142">
        <v>39972</v>
      </c>
      <c r="L465" s="85" t="s">
        <v>2281</v>
      </c>
      <c r="M465" s="155" t="s">
        <v>2282</v>
      </c>
      <c r="N465" s="97"/>
      <c r="O465" s="97" t="s">
        <v>2283</v>
      </c>
    </row>
    <row r="466" spans="1:15" x14ac:dyDescent="0.25">
      <c r="A466" s="7">
        <v>461</v>
      </c>
      <c r="B466" s="85" t="s">
        <v>163</v>
      </c>
      <c r="C466" s="92"/>
      <c r="D466" s="138" t="s">
        <v>2249</v>
      </c>
      <c r="E466" s="139" t="s">
        <v>80</v>
      </c>
      <c r="F466" s="139" t="s">
        <v>2284</v>
      </c>
      <c r="G466" s="139" t="s">
        <v>1006</v>
      </c>
      <c r="H466" s="140" t="s">
        <v>61</v>
      </c>
      <c r="I466" s="141">
        <v>39170</v>
      </c>
      <c r="J466" s="140">
        <v>570688</v>
      </c>
      <c r="K466" s="142">
        <v>39028</v>
      </c>
      <c r="L466" s="1" t="s">
        <v>2285</v>
      </c>
      <c r="M466" s="85" t="s">
        <v>2286</v>
      </c>
      <c r="N466" s="97"/>
      <c r="O466" s="97" t="s">
        <v>1057</v>
      </c>
    </row>
    <row r="467" spans="1:15" x14ac:dyDescent="0.25">
      <c r="A467" s="7">
        <v>462</v>
      </c>
      <c r="B467" s="85" t="s">
        <v>163</v>
      </c>
      <c r="C467" s="85"/>
      <c r="D467" s="138" t="s">
        <v>2249</v>
      </c>
      <c r="E467" s="139" t="s">
        <v>2287</v>
      </c>
      <c r="F467" s="139" t="s">
        <v>2288</v>
      </c>
      <c r="G467" s="139" t="s">
        <v>2289</v>
      </c>
      <c r="H467" s="140" t="s">
        <v>61</v>
      </c>
      <c r="I467" s="141">
        <v>38920</v>
      </c>
      <c r="J467" s="140">
        <v>577305</v>
      </c>
      <c r="K467" s="142">
        <v>39182</v>
      </c>
      <c r="L467" s="1" t="s">
        <v>2290</v>
      </c>
      <c r="M467" s="92" t="s">
        <v>2291</v>
      </c>
      <c r="N467" s="97"/>
      <c r="O467" s="97" t="s">
        <v>2292</v>
      </c>
    </row>
    <row r="468" spans="1:15" x14ac:dyDescent="0.25">
      <c r="A468" s="7">
        <v>463</v>
      </c>
      <c r="B468" s="85" t="s">
        <v>163</v>
      </c>
      <c r="C468" s="85"/>
      <c r="D468" s="138" t="s">
        <v>2249</v>
      </c>
      <c r="E468" s="139" t="s">
        <v>1593</v>
      </c>
      <c r="F468" s="139" t="s">
        <v>1285</v>
      </c>
      <c r="G468" s="139" t="s">
        <v>2293</v>
      </c>
      <c r="H468" s="140" t="s">
        <v>61</v>
      </c>
      <c r="I468" s="141">
        <v>38944</v>
      </c>
      <c r="J468" s="140">
        <v>654853</v>
      </c>
      <c r="K468" s="142">
        <v>40890</v>
      </c>
      <c r="L468" s="1" t="s">
        <v>2294</v>
      </c>
      <c r="M468" s="92" t="s">
        <v>2295</v>
      </c>
      <c r="N468" s="97" t="s">
        <v>436</v>
      </c>
      <c r="O468" s="97" t="s">
        <v>2296</v>
      </c>
    </row>
    <row r="469" spans="1:15" x14ac:dyDescent="0.25">
      <c r="A469" s="7">
        <v>464</v>
      </c>
      <c r="B469" s="85" t="s">
        <v>163</v>
      </c>
      <c r="C469" s="85"/>
      <c r="D469" s="138" t="s">
        <v>2249</v>
      </c>
      <c r="E469" s="139" t="s">
        <v>2104</v>
      </c>
      <c r="F469" s="139" t="s">
        <v>1743</v>
      </c>
      <c r="G469" s="139" t="s">
        <v>1514</v>
      </c>
      <c r="H469" s="140" t="s">
        <v>68</v>
      </c>
      <c r="I469" s="141">
        <v>38905</v>
      </c>
      <c r="J469" s="140">
        <v>568117</v>
      </c>
      <c r="K469" s="142">
        <v>38978</v>
      </c>
      <c r="L469" s="1" t="s">
        <v>2082</v>
      </c>
      <c r="M469" s="92" t="s">
        <v>2083</v>
      </c>
      <c r="N469" s="97" t="s">
        <v>436</v>
      </c>
      <c r="O469" s="97" t="s">
        <v>2297</v>
      </c>
    </row>
    <row r="470" spans="1:15" x14ac:dyDescent="0.25">
      <c r="A470" s="7">
        <v>465</v>
      </c>
      <c r="B470" s="85" t="s">
        <v>163</v>
      </c>
      <c r="C470" s="85"/>
      <c r="D470" s="138" t="s">
        <v>2249</v>
      </c>
      <c r="E470" s="139" t="s">
        <v>880</v>
      </c>
      <c r="F470" s="139" t="s">
        <v>430</v>
      </c>
      <c r="G470" s="139" t="s">
        <v>373</v>
      </c>
      <c r="H470" s="140" t="s">
        <v>61</v>
      </c>
      <c r="I470" s="141">
        <v>38986</v>
      </c>
      <c r="J470" s="140">
        <v>567335</v>
      </c>
      <c r="K470" s="142">
        <v>38929</v>
      </c>
      <c r="L470" s="1" t="s">
        <v>2243</v>
      </c>
      <c r="M470" s="92" t="s">
        <v>2244</v>
      </c>
      <c r="N470" s="97" t="s">
        <v>436</v>
      </c>
      <c r="O470" s="97" t="s">
        <v>2245</v>
      </c>
    </row>
    <row r="471" spans="1:15" x14ac:dyDescent="0.25">
      <c r="A471" s="7">
        <v>466</v>
      </c>
      <c r="B471" s="85" t="s">
        <v>163</v>
      </c>
      <c r="C471" s="85"/>
      <c r="D471" s="138" t="s">
        <v>2249</v>
      </c>
      <c r="E471" s="139" t="s">
        <v>1323</v>
      </c>
      <c r="F471" s="139" t="s">
        <v>2298</v>
      </c>
      <c r="G471" s="139" t="s">
        <v>2299</v>
      </c>
      <c r="H471" s="140" t="s">
        <v>68</v>
      </c>
      <c r="I471" s="141">
        <v>39055</v>
      </c>
      <c r="J471" s="140">
        <v>570678</v>
      </c>
      <c r="K471" s="142">
        <v>39013</v>
      </c>
      <c r="L471" s="92"/>
      <c r="M471" s="156" t="s">
        <v>2300</v>
      </c>
      <c r="N471" s="97" t="s">
        <v>470</v>
      </c>
      <c r="O471" s="97" t="s">
        <v>2301</v>
      </c>
    </row>
    <row r="472" spans="1:15" x14ac:dyDescent="0.25">
      <c r="A472" s="7">
        <v>467</v>
      </c>
      <c r="B472" s="85" t="s">
        <v>163</v>
      </c>
      <c r="C472" s="85"/>
      <c r="D472" s="138" t="s">
        <v>191</v>
      </c>
      <c r="E472" s="157" t="s">
        <v>2302</v>
      </c>
      <c r="F472" s="139" t="s">
        <v>2303</v>
      </c>
      <c r="G472" s="139" t="s">
        <v>1178</v>
      </c>
      <c r="H472" s="140" t="s">
        <v>61</v>
      </c>
      <c r="I472" s="141">
        <v>38850</v>
      </c>
      <c r="J472" s="140">
        <v>569540</v>
      </c>
      <c r="K472" s="142">
        <v>39076</v>
      </c>
      <c r="L472" s="92" t="s">
        <v>2304</v>
      </c>
      <c r="M472" s="156" t="s">
        <v>2305</v>
      </c>
      <c r="N472" s="97" t="s">
        <v>1456</v>
      </c>
      <c r="O472" s="97" t="s">
        <v>1087</v>
      </c>
    </row>
    <row r="473" spans="1:15" x14ac:dyDescent="0.25">
      <c r="A473" s="7">
        <v>468</v>
      </c>
      <c r="B473" s="85" t="s">
        <v>163</v>
      </c>
      <c r="C473" s="85"/>
      <c r="D473" s="138" t="s">
        <v>2249</v>
      </c>
      <c r="E473" s="139" t="s">
        <v>2306</v>
      </c>
      <c r="F473" s="139" t="s">
        <v>763</v>
      </c>
      <c r="G473" s="139" t="s">
        <v>423</v>
      </c>
      <c r="H473" s="140" t="s">
        <v>68</v>
      </c>
      <c r="I473" s="141">
        <v>38963</v>
      </c>
      <c r="J473" s="140">
        <v>563164</v>
      </c>
      <c r="K473" s="142">
        <v>38873</v>
      </c>
      <c r="L473" s="92"/>
      <c r="M473" s="156" t="s">
        <v>2307</v>
      </c>
      <c r="N473" s="97" t="s">
        <v>470</v>
      </c>
      <c r="O473" s="97" t="s">
        <v>2308</v>
      </c>
    </row>
    <row r="474" spans="1:15" x14ac:dyDescent="0.25">
      <c r="A474" s="7">
        <v>469</v>
      </c>
      <c r="B474" s="85" t="s">
        <v>163</v>
      </c>
      <c r="C474" s="85"/>
      <c r="D474" s="138" t="s">
        <v>191</v>
      </c>
      <c r="E474" s="139" t="s">
        <v>2309</v>
      </c>
      <c r="F474" s="139" t="s">
        <v>2310</v>
      </c>
      <c r="G474" s="139" t="s">
        <v>2311</v>
      </c>
      <c r="H474" s="140" t="s">
        <v>68</v>
      </c>
      <c r="I474" s="141">
        <v>38866</v>
      </c>
      <c r="J474" s="140">
        <v>628185</v>
      </c>
      <c r="K474" s="142">
        <v>40276</v>
      </c>
      <c r="L474" s="156" t="s">
        <v>2312</v>
      </c>
      <c r="M474" s="156" t="s">
        <v>2123</v>
      </c>
      <c r="N474" s="97" t="s">
        <v>1938</v>
      </c>
      <c r="O474" s="97" t="s">
        <v>2313</v>
      </c>
    </row>
    <row r="475" spans="1:15" x14ac:dyDescent="0.25">
      <c r="A475" s="7">
        <v>470</v>
      </c>
      <c r="B475" s="85" t="s">
        <v>163</v>
      </c>
      <c r="C475" s="85"/>
      <c r="D475" s="138" t="s">
        <v>2249</v>
      </c>
      <c r="E475" s="139" t="s">
        <v>337</v>
      </c>
      <c r="F475" s="139" t="s">
        <v>2314</v>
      </c>
      <c r="G475" s="139" t="s">
        <v>1006</v>
      </c>
      <c r="H475" s="140" t="s">
        <v>61</v>
      </c>
      <c r="I475" s="141">
        <v>38733</v>
      </c>
      <c r="J475" s="140">
        <v>567302</v>
      </c>
      <c r="K475" s="142">
        <v>38891</v>
      </c>
      <c r="L475" s="92" t="s">
        <v>1008</v>
      </c>
      <c r="M475" s="156" t="s">
        <v>1614</v>
      </c>
      <c r="N475" s="97" t="s">
        <v>436</v>
      </c>
      <c r="O475" s="97" t="s">
        <v>2315</v>
      </c>
    </row>
    <row r="476" spans="1:15" x14ac:dyDescent="0.25">
      <c r="A476" s="7">
        <v>471</v>
      </c>
      <c r="B476" s="85" t="s">
        <v>163</v>
      </c>
      <c r="C476" s="85"/>
      <c r="D476" s="138" t="s">
        <v>191</v>
      </c>
      <c r="E476" s="139" t="s">
        <v>337</v>
      </c>
      <c r="F476" s="139" t="s">
        <v>2316</v>
      </c>
      <c r="G476" s="139" t="s">
        <v>887</v>
      </c>
      <c r="H476" s="140" t="s">
        <v>61</v>
      </c>
      <c r="I476" s="141">
        <v>38895</v>
      </c>
      <c r="J476" s="140">
        <v>560101</v>
      </c>
      <c r="K476" s="142">
        <v>38743</v>
      </c>
      <c r="L476" s="92" t="s">
        <v>2317</v>
      </c>
      <c r="M476" s="156" t="s">
        <v>2318</v>
      </c>
      <c r="N476" s="97" t="s">
        <v>470</v>
      </c>
      <c r="O476" s="97" t="s">
        <v>2319</v>
      </c>
    </row>
    <row r="477" spans="1:15" x14ac:dyDescent="0.25">
      <c r="A477" s="7">
        <v>472</v>
      </c>
      <c r="B477" s="85" t="s">
        <v>163</v>
      </c>
      <c r="C477" s="85"/>
      <c r="D477" s="138" t="s">
        <v>191</v>
      </c>
      <c r="E477" s="139" t="s">
        <v>637</v>
      </c>
      <c r="F477" s="139" t="s">
        <v>2320</v>
      </c>
      <c r="G477" s="139" t="s">
        <v>2321</v>
      </c>
      <c r="H477" s="140" t="s">
        <v>61</v>
      </c>
      <c r="I477" s="141">
        <v>39083</v>
      </c>
      <c r="J477" s="140">
        <v>560096</v>
      </c>
      <c r="K477" s="142">
        <v>38734</v>
      </c>
      <c r="L477" s="92" t="s">
        <v>1595</v>
      </c>
      <c r="M477" s="156" t="s">
        <v>1596</v>
      </c>
      <c r="N477" s="97" t="s">
        <v>246</v>
      </c>
      <c r="O477" s="97" t="s">
        <v>2322</v>
      </c>
    </row>
    <row r="478" spans="1:15" x14ac:dyDescent="0.25">
      <c r="A478" s="7">
        <v>473</v>
      </c>
      <c r="B478" s="85" t="s">
        <v>163</v>
      </c>
      <c r="C478" s="85"/>
      <c r="D478" s="138" t="s">
        <v>2249</v>
      </c>
      <c r="E478" s="139" t="s">
        <v>1254</v>
      </c>
      <c r="F478" s="139" t="s">
        <v>2323</v>
      </c>
      <c r="G478" s="139" t="s">
        <v>584</v>
      </c>
      <c r="H478" s="140" t="s">
        <v>68</v>
      </c>
      <c r="I478" s="141">
        <v>38874</v>
      </c>
      <c r="J478" s="140"/>
      <c r="K478" s="142"/>
      <c r="L478" s="156" t="s">
        <v>2324</v>
      </c>
      <c r="M478" s="90" t="s">
        <v>2325</v>
      </c>
      <c r="N478" s="97"/>
      <c r="O478" s="97"/>
    </row>
    <row r="479" spans="1:15" x14ac:dyDescent="0.25">
      <c r="A479" s="7">
        <v>474</v>
      </c>
      <c r="B479" s="85" t="s">
        <v>163</v>
      </c>
      <c r="C479" s="85"/>
      <c r="D479" s="138" t="s">
        <v>2249</v>
      </c>
      <c r="E479" s="139" t="s">
        <v>785</v>
      </c>
      <c r="F479" s="139" t="s">
        <v>2326</v>
      </c>
      <c r="G479" s="139" t="s">
        <v>2321</v>
      </c>
      <c r="H479" s="140" t="s">
        <v>61</v>
      </c>
      <c r="I479" s="141">
        <v>38967</v>
      </c>
      <c r="J479" s="140">
        <v>634364</v>
      </c>
      <c r="K479" s="142">
        <v>40470</v>
      </c>
      <c r="L479" s="156" t="s">
        <v>2327</v>
      </c>
      <c r="M479" s="90" t="s">
        <v>2328</v>
      </c>
      <c r="N479" s="97" t="s">
        <v>470</v>
      </c>
      <c r="O479" s="97" t="s">
        <v>2329</v>
      </c>
    </row>
    <row r="480" spans="1:15" x14ac:dyDescent="0.25">
      <c r="A480" s="7">
        <v>475</v>
      </c>
      <c r="B480" s="85" t="s">
        <v>163</v>
      </c>
      <c r="C480" s="85"/>
      <c r="D480" s="138" t="s">
        <v>191</v>
      </c>
      <c r="E480" s="139" t="s">
        <v>2330</v>
      </c>
      <c r="F480" s="139" t="s">
        <v>792</v>
      </c>
      <c r="G480" s="139" t="s">
        <v>287</v>
      </c>
      <c r="H480" s="140" t="s">
        <v>61</v>
      </c>
      <c r="I480" s="141">
        <v>39002</v>
      </c>
      <c r="J480" s="140">
        <v>627032</v>
      </c>
      <c r="K480" s="142">
        <v>40248</v>
      </c>
      <c r="L480" s="92" t="s">
        <v>2331</v>
      </c>
      <c r="M480" s="156" t="s">
        <v>870</v>
      </c>
      <c r="N480" s="97" t="s">
        <v>436</v>
      </c>
      <c r="O480" s="97" t="s">
        <v>2332</v>
      </c>
    </row>
    <row r="481" spans="1:15" x14ac:dyDescent="0.25">
      <c r="A481" s="7">
        <v>476</v>
      </c>
      <c r="B481" s="85" t="s">
        <v>163</v>
      </c>
      <c r="C481" s="85"/>
      <c r="D481" s="138" t="s">
        <v>2249</v>
      </c>
      <c r="E481" s="139" t="s">
        <v>2333</v>
      </c>
      <c r="F481" s="139" t="s">
        <v>1558</v>
      </c>
      <c r="G481" s="139" t="s">
        <v>2334</v>
      </c>
      <c r="H481" s="140" t="s">
        <v>61</v>
      </c>
      <c r="I481" s="141">
        <v>38825</v>
      </c>
      <c r="J481" s="140">
        <v>570707</v>
      </c>
      <c r="K481" s="142">
        <v>39055</v>
      </c>
      <c r="L481" s="92"/>
      <c r="M481" s="156" t="s">
        <v>2173</v>
      </c>
      <c r="N481" s="97" t="s">
        <v>470</v>
      </c>
      <c r="O481" s="97" t="s">
        <v>2335</v>
      </c>
    </row>
    <row r="482" spans="1:15" x14ac:dyDescent="0.25">
      <c r="A482" s="7">
        <v>477</v>
      </c>
      <c r="B482" s="85" t="s">
        <v>163</v>
      </c>
      <c r="C482" s="85"/>
      <c r="D482" s="138" t="s">
        <v>191</v>
      </c>
      <c r="E482" s="139" t="s">
        <v>2336</v>
      </c>
      <c r="F482" s="139" t="s">
        <v>1695</v>
      </c>
      <c r="G482" s="139" t="s">
        <v>1046</v>
      </c>
      <c r="H482" s="140" t="s">
        <v>61</v>
      </c>
      <c r="I482" s="141">
        <v>38938</v>
      </c>
      <c r="J482" s="140">
        <v>563161</v>
      </c>
      <c r="K482" s="142">
        <v>38873</v>
      </c>
      <c r="L482" s="92" t="s">
        <v>2327</v>
      </c>
      <c r="M482" s="156" t="s">
        <v>2337</v>
      </c>
      <c r="N482" s="97" t="s">
        <v>470</v>
      </c>
      <c r="O482" s="97" t="s">
        <v>2338</v>
      </c>
    </row>
    <row r="483" spans="1:15" x14ac:dyDescent="0.25">
      <c r="A483" s="7">
        <v>478</v>
      </c>
      <c r="B483" s="85" t="s">
        <v>163</v>
      </c>
      <c r="C483" s="85"/>
      <c r="D483" s="138" t="s">
        <v>191</v>
      </c>
      <c r="E483" s="139" t="s">
        <v>2339</v>
      </c>
      <c r="F483" s="139" t="s">
        <v>329</v>
      </c>
      <c r="G483" s="139" t="s">
        <v>817</v>
      </c>
      <c r="H483" s="140" t="s">
        <v>68</v>
      </c>
      <c r="I483" s="141">
        <v>39208</v>
      </c>
      <c r="J483" s="140"/>
      <c r="K483" s="142"/>
      <c r="L483" s="90" t="s">
        <v>2327</v>
      </c>
      <c r="M483" s="90" t="s">
        <v>2340</v>
      </c>
      <c r="N483" s="97"/>
      <c r="O483" s="97"/>
    </row>
    <row r="484" spans="1:15" x14ac:dyDescent="0.25">
      <c r="A484" s="7">
        <v>479</v>
      </c>
      <c r="B484" s="85" t="s">
        <v>163</v>
      </c>
      <c r="C484" s="92"/>
      <c r="D484" s="138" t="s">
        <v>2249</v>
      </c>
      <c r="E484" s="139" t="s">
        <v>1701</v>
      </c>
      <c r="F484" s="139" t="s">
        <v>2004</v>
      </c>
      <c r="G484" s="139" t="s">
        <v>523</v>
      </c>
      <c r="H484" s="140" t="s">
        <v>68</v>
      </c>
      <c r="I484" s="141">
        <v>38957</v>
      </c>
      <c r="J484" s="140">
        <v>617749</v>
      </c>
      <c r="K484" s="142">
        <v>40094</v>
      </c>
      <c r="L484" s="90" t="s">
        <v>2331</v>
      </c>
      <c r="M484" s="90" t="s">
        <v>2341</v>
      </c>
      <c r="N484" s="97" t="s">
        <v>470</v>
      </c>
      <c r="O484" s="97" t="s">
        <v>2342</v>
      </c>
    </row>
    <row r="485" spans="1:15" x14ac:dyDescent="0.25">
      <c r="A485" s="7">
        <v>480</v>
      </c>
      <c r="B485" s="85" t="s">
        <v>163</v>
      </c>
      <c r="C485" s="158"/>
      <c r="D485" s="138" t="s">
        <v>191</v>
      </c>
      <c r="E485" s="139" t="s">
        <v>80</v>
      </c>
      <c r="F485" s="139" t="s">
        <v>1408</v>
      </c>
      <c r="G485" s="139" t="s">
        <v>86</v>
      </c>
      <c r="H485" s="140" t="s">
        <v>61</v>
      </c>
      <c r="I485" s="141">
        <v>39209</v>
      </c>
      <c r="J485" s="140">
        <v>654842</v>
      </c>
      <c r="K485" s="142">
        <v>40875</v>
      </c>
      <c r="L485" s="92" t="s">
        <v>2343</v>
      </c>
      <c r="M485" s="92" t="s">
        <v>2344</v>
      </c>
      <c r="N485" s="97" t="s">
        <v>246</v>
      </c>
      <c r="O485" s="97" t="s">
        <v>2345</v>
      </c>
    </row>
    <row r="486" spans="1:15" x14ac:dyDescent="0.25">
      <c r="A486" s="7">
        <v>481</v>
      </c>
      <c r="B486" s="85" t="s">
        <v>163</v>
      </c>
      <c r="C486" s="158"/>
      <c r="D486" s="138" t="s">
        <v>191</v>
      </c>
      <c r="E486" s="139" t="s">
        <v>1204</v>
      </c>
      <c r="F486" s="139" t="s">
        <v>1570</v>
      </c>
      <c r="G486" s="139" t="s">
        <v>2346</v>
      </c>
      <c r="H486" s="140" t="s">
        <v>68</v>
      </c>
      <c r="I486" s="141">
        <v>39021</v>
      </c>
      <c r="J486" s="140">
        <v>578932</v>
      </c>
      <c r="K486" s="142">
        <v>39226</v>
      </c>
      <c r="L486" s="92" t="s">
        <v>2347</v>
      </c>
      <c r="M486" s="92" t="s">
        <v>2348</v>
      </c>
      <c r="N486" s="97" t="s">
        <v>246</v>
      </c>
      <c r="O486" s="97" t="s">
        <v>2349</v>
      </c>
    </row>
    <row r="487" spans="1:15" x14ac:dyDescent="0.25">
      <c r="A487" s="7">
        <v>482</v>
      </c>
      <c r="B487" s="85" t="s">
        <v>163</v>
      </c>
      <c r="C487" s="158"/>
      <c r="D487" s="138" t="s">
        <v>191</v>
      </c>
      <c r="E487" s="139" t="s">
        <v>266</v>
      </c>
      <c r="F487" s="139" t="s">
        <v>1519</v>
      </c>
      <c r="G487" s="139" t="s">
        <v>1046</v>
      </c>
      <c r="H487" s="140" t="s">
        <v>61</v>
      </c>
      <c r="I487" s="141">
        <v>39055</v>
      </c>
      <c r="J487" s="140">
        <v>570692</v>
      </c>
      <c r="K487" s="142">
        <v>39036</v>
      </c>
      <c r="L487" s="92" t="s">
        <v>2350</v>
      </c>
      <c r="M487" s="92"/>
      <c r="N487" s="97" t="s">
        <v>436</v>
      </c>
      <c r="O487" s="97" t="s">
        <v>2351</v>
      </c>
    </row>
    <row r="488" spans="1:15" x14ac:dyDescent="0.25">
      <c r="A488" s="7">
        <v>483</v>
      </c>
      <c r="B488" s="85" t="s">
        <v>163</v>
      </c>
      <c r="C488" s="158"/>
      <c r="D488" s="138" t="s">
        <v>191</v>
      </c>
      <c r="E488" s="139" t="s">
        <v>2352</v>
      </c>
      <c r="F488" s="139" t="s">
        <v>2353</v>
      </c>
      <c r="G488" s="139" t="s">
        <v>1090</v>
      </c>
      <c r="H488" s="140" t="s">
        <v>68</v>
      </c>
      <c r="I488" s="141">
        <v>39010</v>
      </c>
      <c r="J488" s="140">
        <v>573554</v>
      </c>
      <c r="K488" s="142">
        <v>39076</v>
      </c>
      <c r="L488" s="92" t="s">
        <v>1735</v>
      </c>
      <c r="M488" s="92" t="s">
        <v>1736</v>
      </c>
      <c r="N488" s="97" t="s">
        <v>246</v>
      </c>
      <c r="O488" s="97" t="s">
        <v>2354</v>
      </c>
    </row>
    <row r="489" spans="1:15" x14ac:dyDescent="0.25">
      <c r="A489" s="7">
        <v>484</v>
      </c>
      <c r="B489" s="85" t="s">
        <v>163</v>
      </c>
      <c r="C489" s="158"/>
      <c r="D489" s="138" t="s">
        <v>191</v>
      </c>
      <c r="E489" s="139" t="s">
        <v>2352</v>
      </c>
      <c r="F489" s="139" t="s">
        <v>2288</v>
      </c>
      <c r="G489" s="139" t="s">
        <v>259</v>
      </c>
      <c r="H489" s="140" t="s">
        <v>61</v>
      </c>
      <c r="I489" s="141">
        <v>39099</v>
      </c>
      <c r="J489" s="140">
        <v>661753</v>
      </c>
      <c r="K489" s="142">
        <v>40980</v>
      </c>
      <c r="L489" s="92" t="s">
        <v>1732</v>
      </c>
      <c r="M489" s="92" t="s">
        <v>1733</v>
      </c>
      <c r="N489" s="97" t="s">
        <v>246</v>
      </c>
      <c r="O489" s="97" t="s">
        <v>2355</v>
      </c>
    </row>
    <row r="490" spans="1:15" x14ac:dyDescent="0.25">
      <c r="A490" s="7">
        <v>485</v>
      </c>
      <c r="B490" s="85" t="s">
        <v>163</v>
      </c>
      <c r="C490" s="158"/>
      <c r="D490" s="138" t="s">
        <v>191</v>
      </c>
      <c r="E490" s="139" t="s">
        <v>302</v>
      </c>
      <c r="F490" s="139" t="s">
        <v>1294</v>
      </c>
      <c r="G490" s="139" t="s">
        <v>836</v>
      </c>
      <c r="H490" s="140" t="s">
        <v>68</v>
      </c>
      <c r="I490" s="141">
        <v>39086</v>
      </c>
      <c r="J490" s="140">
        <v>573566</v>
      </c>
      <c r="K490" s="142">
        <v>39104</v>
      </c>
      <c r="L490" s="92" t="s">
        <v>2356</v>
      </c>
      <c r="M490" s="92" t="s">
        <v>1575</v>
      </c>
      <c r="N490" s="97" t="s">
        <v>470</v>
      </c>
      <c r="O490" s="97" t="s">
        <v>2357</v>
      </c>
    </row>
    <row r="491" spans="1:15" x14ac:dyDescent="0.25">
      <c r="A491" s="7">
        <v>486</v>
      </c>
      <c r="B491" s="85" t="s">
        <v>163</v>
      </c>
      <c r="C491" s="158"/>
      <c r="D491" s="138" t="s">
        <v>191</v>
      </c>
      <c r="E491" s="139" t="s">
        <v>2358</v>
      </c>
      <c r="F491" s="139" t="s">
        <v>853</v>
      </c>
      <c r="G491" s="139" t="s">
        <v>347</v>
      </c>
      <c r="H491" s="140" t="s">
        <v>61</v>
      </c>
      <c r="I491" s="141">
        <v>38729</v>
      </c>
      <c r="J491" s="140">
        <v>573562</v>
      </c>
      <c r="K491" s="142">
        <v>39098</v>
      </c>
      <c r="L491" s="92" t="s">
        <v>2359</v>
      </c>
      <c r="M491" s="92" t="s">
        <v>2360</v>
      </c>
      <c r="N491" s="97" t="s">
        <v>436</v>
      </c>
      <c r="O491" s="97" t="s">
        <v>2361</v>
      </c>
    </row>
    <row r="492" spans="1:15" x14ac:dyDescent="0.25">
      <c r="A492" s="7">
        <v>487</v>
      </c>
      <c r="B492" s="85" t="s">
        <v>163</v>
      </c>
      <c r="C492" s="158"/>
      <c r="D492" s="138" t="s">
        <v>191</v>
      </c>
      <c r="E492" s="139" t="s">
        <v>972</v>
      </c>
      <c r="F492" s="139" t="s">
        <v>72</v>
      </c>
      <c r="G492" s="139" t="s">
        <v>1684</v>
      </c>
      <c r="H492" s="140" t="s">
        <v>61</v>
      </c>
      <c r="I492" s="141">
        <v>38931</v>
      </c>
      <c r="J492" s="140">
        <v>570698</v>
      </c>
      <c r="K492" s="142">
        <v>39043</v>
      </c>
      <c r="L492" s="92"/>
      <c r="M492" s="92" t="s">
        <v>976</v>
      </c>
      <c r="N492" s="97" t="s">
        <v>436</v>
      </c>
      <c r="O492" s="97" t="s">
        <v>2362</v>
      </c>
    </row>
    <row r="493" spans="1:15" x14ac:dyDescent="0.25">
      <c r="A493" s="7">
        <v>488</v>
      </c>
      <c r="B493" s="85" t="s">
        <v>163</v>
      </c>
      <c r="C493" s="158"/>
      <c r="D493" s="138" t="s">
        <v>191</v>
      </c>
      <c r="E493" s="139" t="s">
        <v>2363</v>
      </c>
      <c r="F493" s="139" t="s">
        <v>1556</v>
      </c>
      <c r="G493" s="139" t="s">
        <v>2364</v>
      </c>
      <c r="H493" s="140" t="s">
        <v>61</v>
      </c>
      <c r="I493" s="141">
        <v>38851</v>
      </c>
      <c r="J493" s="140">
        <v>567308</v>
      </c>
      <c r="K493" s="142">
        <v>38895</v>
      </c>
      <c r="L493" s="92"/>
      <c r="M493" s="92" t="s">
        <v>2365</v>
      </c>
      <c r="N493" s="97" t="s">
        <v>470</v>
      </c>
      <c r="O493" s="97" t="s">
        <v>1996</v>
      </c>
    </row>
    <row r="494" spans="1:15" x14ac:dyDescent="0.25">
      <c r="A494" s="7">
        <v>489</v>
      </c>
      <c r="B494" s="85" t="s">
        <v>163</v>
      </c>
      <c r="C494" s="158"/>
      <c r="D494" s="138" t="s">
        <v>191</v>
      </c>
      <c r="E494" s="139" t="s">
        <v>650</v>
      </c>
      <c r="F494" s="139" t="s">
        <v>1073</v>
      </c>
      <c r="G494" s="139" t="s">
        <v>67</v>
      </c>
      <c r="H494" s="140" t="s">
        <v>68</v>
      </c>
      <c r="I494" s="141">
        <v>38384</v>
      </c>
      <c r="J494" s="140">
        <v>567304</v>
      </c>
      <c r="K494" s="142">
        <v>38891</v>
      </c>
      <c r="L494" s="92" t="s">
        <v>2366</v>
      </c>
      <c r="M494" s="92" t="s">
        <v>2367</v>
      </c>
      <c r="N494" s="97" t="s">
        <v>470</v>
      </c>
      <c r="O494" s="97" t="s">
        <v>2368</v>
      </c>
    </row>
    <row r="495" spans="1:15" x14ac:dyDescent="0.25">
      <c r="A495" s="7">
        <v>490</v>
      </c>
      <c r="B495" s="85" t="s">
        <v>163</v>
      </c>
      <c r="C495" s="158"/>
      <c r="D495" s="138" t="s">
        <v>191</v>
      </c>
      <c r="E495" s="139" t="s">
        <v>785</v>
      </c>
      <c r="F495" s="139" t="s">
        <v>2369</v>
      </c>
      <c r="G495" s="139" t="s">
        <v>1442</v>
      </c>
      <c r="H495" s="140" t="s">
        <v>61</v>
      </c>
      <c r="I495" s="141">
        <v>38384</v>
      </c>
      <c r="J495" s="140"/>
      <c r="K495" s="142"/>
      <c r="L495" s="92"/>
      <c r="M495" s="92" t="s">
        <v>2086</v>
      </c>
      <c r="N495" s="97" t="s">
        <v>2370</v>
      </c>
      <c r="O495" s="97" t="s">
        <v>196</v>
      </c>
    </row>
    <row r="496" spans="1:15" x14ac:dyDescent="0.25">
      <c r="A496" s="7">
        <v>491</v>
      </c>
      <c r="B496" s="85" t="s">
        <v>163</v>
      </c>
      <c r="C496" s="158"/>
      <c r="D496" s="138" t="s">
        <v>191</v>
      </c>
      <c r="E496" s="139" t="s">
        <v>371</v>
      </c>
      <c r="F496" s="139" t="s">
        <v>2310</v>
      </c>
      <c r="G496" s="139" t="s">
        <v>1260</v>
      </c>
      <c r="H496" s="140" t="s">
        <v>68</v>
      </c>
      <c r="I496" s="141">
        <v>38875</v>
      </c>
      <c r="J496" s="140">
        <v>578928</v>
      </c>
      <c r="K496" s="142">
        <v>39224</v>
      </c>
      <c r="L496" s="92"/>
      <c r="M496" s="92" t="s">
        <v>2371</v>
      </c>
      <c r="N496" s="97" t="s">
        <v>494</v>
      </c>
      <c r="O496" s="97" t="s">
        <v>2372</v>
      </c>
    </row>
    <row r="497" spans="1:15" x14ac:dyDescent="0.25">
      <c r="A497" s="7">
        <v>492</v>
      </c>
      <c r="B497" s="85" t="s">
        <v>163</v>
      </c>
      <c r="C497" s="158"/>
      <c r="D497" s="138" t="s">
        <v>191</v>
      </c>
      <c r="E497" s="139" t="s">
        <v>2373</v>
      </c>
      <c r="F497" s="139" t="s">
        <v>1492</v>
      </c>
      <c r="G497" s="139" t="s">
        <v>312</v>
      </c>
      <c r="H497" s="140" t="s">
        <v>68</v>
      </c>
      <c r="I497" s="141">
        <v>39000</v>
      </c>
      <c r="J497" s="140">
        <v>578929</v>
      </c>
      <c r="K497" s="142">
        <v>39224</v>
      </c>
      <c r="L497" s="92"/>
      <c r="M497" s="92" t="s">
        <v>2374</v>
      </c>
      <c r="N497" s="97" t="s">
        <v>1938</v>
      </c>
      <c r="O497" s="97" t="s">
        <v>2375</v>
      </c>
    </row>
    <row r="498" spans="1:15" x14ac:dyDescent="0.25">
      <c r="A498" s="7">
        <v>493</v>
      </c>
      <c r="B498" s="85" t="s">
        <v>163</v>
      </c>
      <c r="C498" s="158"/>
      <c r="D498" s="138" t="s">
        <v>191</v>
      </c>
      <c r="E498" s="139" t="s">
        <v>2376</v>
      </c>
      <c r="F498" s="139" t="s">
        <v>1271</v>
      </c>
      <c r="G498" s="139" t="s">
        <v>381</v>
      </c>
      <c r="H498" s="140" t="s">
        <v>61</v>
      </c>
      <c r="I498" s="141">
        <v>38865</v>
      </c>
      <c r="J498" s="140">
        <v>570682</v>
      </c>
      <c r="K498" s="142">
        <v>39016</v>
      </c>
      <c r="L498" s="92"/>
      <c r="M498" s="92" t="s">
        <v>2377</v>
      </c>
      <c r="N498" s="97" t="s">
        <v>436</v>
      </c>
      <c r="O498" s="97" t="s">
        <v>2378</v>
      </c>
    </row>
    <row r="499" spans="1:15" x14ac:dyDescent="0.25">
      <c r="A499" s="7">
        <v>494</v>
      </c>
      <c r="B499" s="85" t="s">
        <v>163</v>
      </c>
      <c r="C499" s="158"/>
      <c r="D499" s="138" t="s">
        <v>191</v>
      </c>
      <c r="E499" s="139" t="s">
        <v>438</v>
      </c>
      <c r="F499" s="139" t="s">
        <v>2379</v>
      </c>
      <c r="G499" s="139" t="s">
        <v>439</v>
      </c>
      <c r="H499" s="140" t="s">
        <v>61</v>
      </c>
      <c r="I499" s="141">
        <v>38930</v>
      </c>
      <c r="J499" s="140">
        <v>563160</v>
      </c>
      <c r="K499" s="142">
        <v>38873</v>
      </c>
      <c r="L499" s="92" t="s">
        <v>1291</v>
      </c>
      <c r="M499" s="92" t="s">
        <v>1292</v>
      </c>
      <c r="N499" s="97" t="s">
        <v>436</v>
      </c>
      <c r="O499" s="97" t="s">
        <v>2380</v>
      </c>
    </row>
    <row r="500" spans="1:15" x14ac:dyDescent="0.25">
      <c r="A500" s="7">
        <v>495</v>
      </c>
      <c r="B500" s="85" t="s">
        <v>163</v>
      </c>
      <c r="C500" s="158"/>
      <c r="D500" s="138" t="s">
        <v>191</v>
      </c>
      <c r="E500" s="139" t="s">
        <v>80</v>
      </c>
      <c r="F500" s="139" t="s">
        <v>1101</v>
      </c>
      <c r="G500" s="139" t="s">
        <v>146</v>
      </c>
      <c r="H500" s="140" t="s">
        <v>68</v>
      </c>
      <c r="I500" s="141">
        <v>38881</v>
      </c>
      <c r="J500" s="140">
        <v>568087</v>
      </c>
      <c r="K500" s="142">
        <v>38946</v>
      </c>
      <c r="L500" s="92"/>
      <c r="M500" s="92" t="s">
        <v>1586</v>
      </c>
      <c r="N500" s="97" t="s">
        <v>436</v>
      </c>
      <c r="O500" s="97" t="s">
        <v>2381</v>
      </c>
    </row>
    <row r="501" spans="1:15" x14ac:dyDescent="0.25">
      <c r="A501" s="7">
        <v>496</v>
      </c>
      <c r="B501" s="85" t="s">
        <v>163</v>
      </c>
      <c r="C501" s="158"/>
      <c r="D501" s="138" t="s">
        <v>191</v>
      </c>
      <c r="E501" s="139" t="s">
        <v>2136</v>
      </c>
      <c r="F501" s="139" t="s">
        <v>2382</v>
      </c>
      <c r="G501" s="139" t="s">
        <v>753</v>
      </c>
      <c r="H501" s="140" t="s">
        <v>68</v>
      </c>
      <c r="I501" s="141">
        <v>38813</v>
      </c>
      <c r="J501" s="140">
        <v>567307</v>
      </c>
      <c r="K501" s="142">
        <v>38894</v>
      </c>
      <c r="L501" s="92"/>
      <c r="M501" s="92" t="s">
        <v>2383</v>
      </c>
      <c r="N501" s="97" t="s">
        <v>494</v>
      </c>
      <c r="O501" s="97" t="s">
        <v>2384</v>
      </c>
    </row>
    <row r="502" spans="1:15" x14ac:dyDescent="0.25">
      <c r="A502" s="7">
        <v>497</v>
      </c>
      <c r="B502" s="85" t="s">
        <v>163</v>
      </c>
      <c r="C502" s="158"/>
      <c r="D502" s="138" t="s">
        <v>2385</v>
      </c>
      <c r="E502" s="139" t="s">
        <v>453</v>
      </c>
      <c r="F502" s="139" t="s">
        <v>2386</v>
      </c>
      <c r="G502" s="139" t="s">
        <v>1496</v>
      </c>
      <c r="H502" s="140" t="s">
        <v>61</v>
      </c>
      <c r="I502" s="141">
        <v>38813</v>
      </c>
      <c r="J502" s="140">
        <v>627753</v>
      </c>
      <c r="K502" s="142">
        <v>40337</v>
      </c>
      <c r="L502" s="92"/>
      <c r="M502" s="92" t="s">
        <v>1999</v>
      </c>
      <c r="N502" s="97" t="s">
        <v>246</v>
      </c>
      <c r="O502" s="97" t="s">
        <v>2387</v>
      </c>
    </row>
    <row r="503" spans="1:15" x14ac:dyDescent="0.25">
      <c r="A503" s="7">
        <v>498</v>
      </c>
      <c r="B503" s="85" t="s">
        <v>163</v>
      </c>
      <c r="C503" s="158"/>
      <c r="D503" s="138" t="s">
        <v>2385</v>
      </c>
      <c r="E503" s="139" t="s">
        <v>453</v>
      </c>
      <c r="F503" s="139" t="s">
        <v>1392</v>
      </c>
      <c r="G503" s="139" t="s">
        <v>2041</v>
      </c>
      <c r="H503" s="138" t="s">
        <v>61</v>
      </c>
      <c r="I503" s="141">
        <v>38473</v>
      </c>
      <c r="J503" s="138">
        <v>554232</v>
      </c>
      <c r="K503" s="143">
        <v>38486</v>
      </c>
      <c r="L503" s="92" t="s">
        <v>1314</v>
      </c>
      <c r="M503" s="92" t="s">
        <v>1315</v>
      </c>
      <c r="N503" s="139" t="s">
        <v>246</v>
      </c>
      <c r="O503" s="139" t="s">
        <v>2387</v>
      </c>
    </row>
    <row r="504" spans="1:15" x14ac:dyDescent="0.25">
      <c r="A504" s="7">
        <v>499</v>
      </c>
      <c r="B504" s="85" t="s">
        <v>163</v>
      </c>
      <c r="C504" s="158"/>
      <c r="D504" s="138" t="s">
        <v>2385</v>
      </c>
      <c r="E504" s="139" t="s">
        <v>2388</v>
      </c>
      <c r="F504" s="139" t="s">
        <v>2389</v>
      </c>
      <c r="G504" s="139" t="s">
        <v>2041</v>
      </c>
      <c r="H504" s="140" t="s">
        <v>61</v>
      </c>
      <c r="I504" s="141">
        <v>38787</v>
      </c>
      <c r="J504" s="140">
        <v>560130</v>
      </c>
      <c r="K504" s="142">
        <v>38793</v>
      </c>
      <c r="L504" s="92" t="s">
        <v>2390</v>
      </c>
      <c r="M504" s="92" t="s">
        <v>2391</v>
      </c>
      <c r="N504" s="97" t="s">
        <v>436</v>
      </c>
      <c r="O504" s="97" t="s">
        <v>2392</v>
      </c>
    </row>
    <row r="505" spans="1:15" x14ac:dyDescent="0.25">
      <c r="A505" s="7">
        <v>500</v>
      </c>
      <c r="B505" s="85" t="s">
        <v>163</v>
      </c>
      <c r="C505" s="158"/>
      <c r="D505" s="138" t="s">
        <v>2385</v>
      </c>
      <c r="E505" s="139" t="s">
        <v>1762</v>
      </c>
      <c r="F505" s="139" t="s">
        <v>2393</v>
      </c>
      <c r="G505" s="139" t="s">
        <v>2394</v>
      </c>
      <c r="H505" s="140" t="s">
        <v>61</v>
      </c>
      <c r="I505" s="141">
        <v>38522</v>
      </c>
      <c r="J505" s="140">
        <v>555553</v>
      </c>
      <c r="K505" s="142">
        <v>38531</v>
      </c>
      <c r="L505" s="92"/>
      <c r="M505" s="92" t="s">
        <v>2395</v>
      </c>
      <c r="N505" s="97" t="s">
        <v>246</v>
      </c>
      <c r="O505" s="97" t="s">
        <v>2396</v>
      </c>
    </row>
    <row r="506" spans="1:15" x14ac:dyDescent="0.25">
      <c r="A506" s="7">
        <v>501</v>
      </c>
      <c r="B506" s="85" t="s">
        <v>163</v>
      </c>
      <c r="C506" s="158"/>
      <c r="D506" s="138" t="s">
        <v>2385</v>
      </c>
      <c r="E506" s="139" t="s">
        <v>1254</v>
      </c>
      <c r="F506" s="139" t="s">
        <v>508</v>
      </c>
      <c r="G506" s="139" t="s">
        <v>439</v>
      </c>
      <c r="H506" s="140" t="s">
        <v>61</v>
      </c>
      <c r="I506" s="141">
        <v>38577</v>
      </c>
      <c r="J506" s="140">
        <v>557562</v>
      </c>
      <c r="K506" s="142">
        <v>38586</v>
      </c>
      <c r="L506" s="92" t="s">
        <v>2263</v>
      </c>
      <c r="M506" s="92" t="s">
        <v>2397</v>
      </c>
      <c r="N506" s="97" t="s">
        <v>436</v>
      </c>
      <c r="O506" s="97" t="s">
        <v>2398</v>
      </c>
    </row>
    <row r="507" spans="1:15" x14ac:dyDescent="0.25">
      <c r="A507" s="7">
        <v>502</v>
      </c>
      <c r="B507" s="85" t="s">
        <v>163</v>
      </c>
      <c r="C507" s="158"/>
      <c r="D507" s="138" t="s">
        <v>2385</v>
      </c>
      <c r="E507" s="139" t="s">
        <v>2399</v>
      </c>
      <c r="F507" s="139" t="s">
        <v>2400</v>
      </c>
      <c r="G507" s="139" t="s">
        <v>2401</v>
      </c>
      <c r="H507" s="140" t="s">
        <v>68</v>
      </c>
      <c r="I507" s="141">
        <v>38500</v>
      </c>
      <c r="J507" s="140">
        <v>555563</v>
      </c>
      <c r="K507" s="142">
        <v>38580</v>
      </c>
      <c r="L507" s="92" t="s">
        <v>2402</v>
      </c>
      <c r="M507" s="92" t="s">
        <v>2403</v>
      </c>
      <c r="N507" s="97" t="s">
        <v>246</v>
      </c>
      <c r="O507" s="97" t="s">
        <v>2404</v>
      </c>
    </row>
    <row r="508" spans="1:15" x14ac:dyDescent="0.25">
      <c r="A508" s="7">
        <v>503</v>
      </c>
      <c r="B508" s="85" t="s">
        <v>163</v>
      </c>
      <c r="C508" s="158"/>
      <c r="D508" s="138" t="s">
        <v>2385</v>
      </c>
      <c r="E508" s="139" t="s">
        <v>337</v>
      </c>
      <c r="F508" s="139" t="s">
        <v>1822</v>
      </c>
      <c r="G508" s="139" t="s">
        <v>86</v>
      </c>
      <c r="H508" s="140" t="s">
        <v>61</v>
      </c>
      <c r="I508" s="141">
        <v>38660</v>
      </c>
      <c r="J508" s="140">
        <v>613328</v>
      </c>
      <c r="K508" s="142">
        <v>40038</v>
      </c>
      <c r="L508" s="92" t="s">
        <v>504</v>
      </c>
      <c r="M508" s="92" t="s">
        <v>2405</v>
      </c>
      <c r="N508" s="97" t="s">
        <v>246</v>
      </c>
      <c r="O508" s="97" t="s">
        <v>2406</v>
      </c>
    </row>
    <row r="509" spans="1:15" x14ac:dyDescent="0.25">
      <c r="A509" s="7">
        <v>504</v>
      </c>
      <c r="B509" s="85" t="s">
        <v>163</v>
      </c>
      <c r="C509" s="158"/>
      <c r="D509" s="138" t="s">
        <v>2385</v>
      </c>
      <c r="E509" s="139" t="s">
        <v>98</v>
      </c>
      <c r="F509" s="139" t="s">
        <v>2407</v>
      </c>
      <c r="G509" s="139" t="s">
        <v>1699</v>
      </c>
      <c r="H509" s="140" t="s">
        <v>68</v>
      </c>
      <c r="I509" s="141">
        <v>38493</v>
      </c>
      <c r="J509" s="140">
        <v>553367</v>
      </c>
      <c r="K509" s="142">
        <v>38520</v>
      </c>
      <c r="L509" s="92" t="s">
        <v>2408</v>
      </c>
      <c r="M509" s="92" t="s">
        <v>2409</v>
      </c>
      <c r="N509" s="97" t="s">
        <v>246</v>
      </c>
      <c r="O509" s="97" t="s">
        <v>2410</v>
      </c>
    </row>
    <row r="510" spans="1:15" x14ac:dyDescent="0.25">
      <c r="A510" s="7">
        <v>505</v>
      </c>
      <c r="B510" s="85" t="s">
        <v>163</v>
      </c>
      <c r="C510" s="158"/>
      <c r="D510" s="138" t="s">
        <v>2385</v>
      </c>
      <c r="E510" s="139" t="s">
        <v>98</v>
      </c>
      <c r="F510" s="139" t="s">
        <v>81</v>
      </c>
      <c r="G510" s="139" t="s">
        <v>2411</v>
      </c>
      <c r="H510" s="140" t="s">
        <v>68</v>
      </c>
      <c r="I510" s="141">
        <v>38838</v>
      </c>
      <c r="J510" s="140">
        <v>563172</v>
      </c>
      <c r="K510" s="142">
        <v>38876</v>
      </c>
      <c r="L510" s="92" t="s">
        <v>2412</v>
      </c>
      <c r="M510" s="92" t="s">
        <v>2413</v>
      </c>
      <c r="N510" s="97" t="s">
        <v>246</v>
      </c>
      <c r="O510" s="97" t="s">
        <v>2414</v>
      </c>
    </row>
    <row r="511" spans="1:15" x14ac:dyDescent="0.25">
      <c r="A511" s="7">
        <v>506</v>
      </c>
      <c r="B511" s="85" t="s">
        <v>163</v>
      </c>
      <c r="C511" s="158"/>
      <c r="D511" s="138" t="s">
        <v>2385</v>
      </c>
      <c r="E511" s="139" t="s">
        <v>785</v>
      </c>
      <c r="F511" s="139" t="s">
        <v>1285</v>
      </c>
      <c r="G511" s="139" t="s">
        <v>1213</v>
      </c>
      <c r="H511" s="140" t="s">
        <v>61</v>
      </c>
      <c r="I511" s="141">
        <v>38498</v>
      </c>
      <c r="J511" s="140">
        <v>555554</v>
      </c>
      <c r="K511" s="142">
        <v>38531</v>
      </c>
      <c r="L511" s="92"/>
      <c r="M511" s="92" t="s">
        <v>1872</v>
      </c>
      <c r="N511" s="97" t="s">
        <v>246</v>
      </c>
      <c r="O511" s="97" t="s">
        <v>2415</v>
      </c>
    </row>
    <row r="512" spans="1:15" x14ac:dyDescent="0.25">
      <c r="A512" s="7">
        <v>507</v>
      </c>
      <c r="B512" s="85" t="s">
        <v>163</v>
      </c>
      <c r="C512" s="158"/>
      <c r="D512" s="138" t="s">
        <v>2385</v>
      </c>
      <c r="E512" s="139" t="s">
        <v>1689</v>
      </c>
      <c r="F512" s="139" t="s">
        <v>508</v>
      </c>
      <c r="G512" s="139" t="s">
        <v>2416</v>
      </c>
      <c r="H512" s="140" t="s">
        <v>61</v>
      </c>
      <c r="I512" s="141">
        <v>38616</v>
      </c>
      <c r="J512" s="140">
        <v>558349</v>
      </c>
      <c r="K512" s="142">
        <v>38643</v>
      </c>
      <c r="L512" s="92" t="s">
        <v>2417</v>
      </c>
      <c r="M512" s="92" t="s">
        <v>2418</v>
      </c>
      <c r="N512" s="97" t="s">
        <v>436</v>
      </c>
      <c r="O512" s="97" t="s">
        <v>2419</v>
      </c>
    </row>
    <row r="513" spans="1:15" x14ac:dyDescent="0.25">
      <c r="A513" s="7">
        <v>508</v>
      </c>
      <c r="B513" s="85" t="s">
        <v>163</v>
      </c>
      <c r="C513" s="85"/>
      <c r="D513" s="138" t="s">
        <v>2385</v>
      </c>
      <c r="E513" s="139" t="s">
        <v>2420</v>
      </c>
      <c r="F513" s="139" t="s">
        <v>1613</v>
      </c>
      <c r="G513" s="139" t="s">
        <v>1178</v>
      </c>
      <c r="H513" s="140" t="s">
        <v>61</v>
      </c>
      <c r="I513" s="141">
        <v>38539</v>
      </c>
      <c r="J513" s="140">
        <v>645912</v>
      </c>
      <c r="K513" s="142">
        <v>40658</v>
      </c>
      <c r="L513" s="92"/>
      <c r="M513" s="92" t="s">
        <v>2421</v>
      </c>
      <c r="N513" s="97" t="s">
        <v>246</v>
      </c>
      <c r="O513" s="97" t="s">
        <v>2422</v>
      </c>
    </row>
    <row r="514" spans="1:15" x14ac:dyDescent="0.25">
      <c r="A514" s="7">
        <v>509</v>
      </c>
      <c r="B514" s="85" t="s">
        <v>163</v>
      </c>
      <c r="C514" s="158"/>
      <c r="D514" s="138" t="s">
        <v>2385</v>
      </c>
      <c r="E514" s="139" t="s">
        <v>2423</v>
      </c>
      <c r="F514" s="139" t="s">
        <v>1392</v>
      </c>
      <c r="G514" s="139" t="s">
        <v>2424</v>
      </c>
      <c r="H514" s="140" t="s">
        <v>61</v>
      </c>
      <c r="I514" s="141">
        <v>38797</v>
      </c>
      <c r="J514" s="140">
        <v>622724</v>
      </c>
      <c r="K514" s="142">
        <v>40266</v>
      </c>
      <c r="L514" s="92"/>
      <c r="M514" s="92" t="s">
        <v>2425</v>
      </c>
      <c r="N514" s="97" t="s">
        <v>436</v>
      </c>
      <c r="O514" s="97" t="s">
        <v>2392</v>
      </c>
    </row>
    <row r="515" spans="1:15" x14ac:dyDescent="0.25">
      <c r="A515" s="7">
        <v>510</v>
      </c>
      <c r="B515" s="85" t="s">
        <v>163</v>
      </c>
      <c r="C515" s="85"/>
      <c r="D515" s="138" t="s">
        <v>2385</v>
      </c>
      <c r="E515" s="139" t="s">
        <v>2426</v>
      </c>
      <c r="F515" s="139" t="s">
        <v>630</v>
      </c>
      <c r="G515" s="139" t="s">
        <v>1724</v>
      </c>
      <c r="H515" s="140" t="s">
        <v>61</v>
      </c>
      <c r="I515" s="141">
        <v>38632</v>
      </c>
      <c r="J515" s="140">
        <v>647382</v>
      </c>
      <c r="K515" s="142">
        <v>40659</v>
      </c>
      <c r="L515" s="92" t="s">
        <v>2427</v>
      </c>
      <c r="M515" s="92" t="s">
        <v>2428</v>
      </c>
      <c r="N515" s="97" t="s">
        <v>436</v>
      </c>
      <c r="O515" s="97" t="s">
        <v>2429</v>
      </c>
    </row>
    <row r="516" spans="1:15" x14ac:dyDescent="0.25">
      <c r="A516" s="7">
        <v>511</v>
      </c>
      <c r="B516" s="85" t="s">
        <v>163</v>
      </c>
      <c r="C516" s="158"/>
      <c r="D516" s="138" t="s">
        <v>2385</v>
      </c>
      <c r="E516" s="139" t="s">
        <v>858</v>
      </c>
      <c r="F516" s="139" t="s">
        <v>2430</v>
      </c>
      <c r="G516" s="139" t="s">
        <v>1387</v>
      </c>
      <c r="H516" s="140" t="s">
        <v>68</v>
      </c>
      <c r="I516" s="141">
        <v>38865</v>
      </c>
      <c r="J516" s="140">
        <v>563176</v>
      </c>
      <c r="K516" s="142">
        <v>38881</v>
      </c>
      <c r="L516" s="92"/>
      <c r="M516" s="92" t="s">
        <v>1170</v>
      </c>
      <c r="N516" s="97" t="s">
        <v>436</v>
      </c>
      <c r="O516" s="97" t="s">
        <v>1076</v>
      </c>
    </row>
    <row r="517" spans="1:15" x14ac:dyDescent="0.25">
      <c r="A517" s="7">
        <v>512</v>
      </c>
      <c r="B517" s="85" t="s">
        <v>163</v>
      </c>
      <c r="C517" s="158"/>
      <c r="D517" s="138" t="s">
        <v>2385</v>
      </c>
      <c r="E517" s="139" t="s">
        <v>846</v>
      </c>
      <c r="F517" s="139" t="s">
        <v>2431</v>
      </c>
      <c r="G517" s="139" t="s">
        <v>2432</v>
      </c>
      <c r="H517" s="140" t="s">
        <v>68</v>
      </c>
      <c r="I517" s="141">
        <v>38563</v>
      </c>
      <c r="J517" s="140">
        <v>555571</v>
      </c>
      <c r="K517" s="142">
        <v>38594</v>
      </c>
      <c r="L517" s="92" t="s">
        <v>2433</v>
      </c>
      <c r="M517" s="92" t="s">
        <v>2434</v>
      </c>
      <c r="N517" s="97" t="s">
        <v>470</v>
      </c>
      <c r="O517" s="97" t="s">
        <v>2435</v>
      </c>
    </row>
    <row r="518" spans="1:15" x14ac:dyDescent="0.25">
      <c r="A518" s="7">
        <v>513</v>
      </c>
      <c r="B518" s="85" t="s">
        <v>163</v>
      </c>
      <c r="C518" s="158"/>
      <c r="D518" s="138" t="s">
        <v>2385</v>
      </c>
      <c r="E518" s="139" t="s">
        <v>1026</v>
      </c>
      <c r="F518" s="139" t="s">
        <v>859</v>
      </c>
      <c r="G518" s="139" t="s">
        <v>1090</v>
      </c>
      <c r="H518" s="140" t="s">
        <v>68</v>
      </c>
      <c r="I518" s="141">
        <v>38673</v>
      </c>
      <c r="J518" s="140">
        <v>560085</v>
      </c>
      <c r="K518" s="142">
        <v>38693</v>
      </c>
      <c r="L518" s="92" t="s">
        <v>2085</v>
      </c>
      <c r="M518" s="92" t="s">
        <v>2086</v>
      </c>
      <c r="N518" s="97" t="s">
        <v>436</v>
      </c>
      <c r="O518" s="97" t="s">
        <v>2436</v>
      </c>
    </row>
    <row r="519" spans="1:15" x14ac:dyDescent="0.25">
      <c r="A519" s="7">
        <v>514</v>
      </c>
      <c r="B519" s="85" t="s">
        <v>163</v>
      </c>
      <c r="C519" s="158"/>
      <c r="D519" s="138" t="s">
        <v>2385</v>
      </c>
      <c r="E519" s="139" t="s">
        <v>2437</v>
      </c>
      <c r="F519" s="139" t="s">
        <v>95</v>
      </c>
      <c r="G519" s="139" t="s">
        <v>373</v>
      </c>
      <c r="H519" s="140" t="s">
        <v>61</v>
      </c>
      <c r="I519" s="141">
        <v>38630</v>
      </c>
      <c r="J519" s="140">
        <v>558348</v>
      </c>
      <c r="K519" s="142">
        <v>38643</v>
      </c>
      <c r="L519" s="92"/>
      <c r="M519" s="92" t="s">
        <v>2438</v>
      </c>
      <c r="N519" s="97"/>
      <c r="O519" s="97" t="s">
        <v>2439</v>
      </c>
    </row>
    <row r="520" spans="1:15" x14ac:dyDescent="0.25">
      <c r="A520" s="7">
        <v>515</v>
      </c>
      <c r="B520" s="85" t="s">
        <v>163</v>
      </c>
      <c r="C520" s="158"/>
      <c r="D520" s="138" t="s">
        <v>2385</v>
      </c>
      <c r="E520" s="139" t="s">
        <v>1970</v>
      </c>
      <c r="F520" s="139" t="s">
        <v>2440</v>
      </c>
      <c r="G520" s="139" t="s">
        <v>2441</v>
      </c>
      <c r="H520" s="140" t="s">
        <v>61</v>
      </c>
      <c r="I520" s="141">
        <v>38627</v>
      </c>
      <c r="J520" s="140">
        <v>558341</v>
      </c>
      <c r="K520" s="142">
        <v>38637</v>
      </c>
      <c r="L520" s="92" t="s">
        <v>2442</v>
      </c>
      <c r="M520" s="92" t="s">
        <v>2443</v>
      </c>
      <c r="N520" s="97" t="s">
        <v>246</v>
      </c>
      <c r="O520" s="97" t="s">
        <v>2444</v>
      </c>
    </row>
    <row r="521" spans="1:15" x14ac:dyDescent="0.25">
      <c r="A521" s="7">
        <v>516</v>
      </c>
      <c r="B521" s="85" t="s">
        <v>163</v>
      </c>
      <c r="C521" s="158"/>
      <c r="D521" s="138" t="s">
        <v>2385</v>
      </c>
      <c r="E521" s="139" t="s">
        <v>2445</v>
      </c>
      <c r="F521" s="139" t="s">
        <v>2446</v>
      </c>
      <c r="G521" s="139" t="s">
        <v>268</v>
      </c>
      <c r="H521" s="140" t="s">
        <v>68</v>
      </c>
      <c r="I521" s="141">
        <v>38785</v>
      </c>
      <c r="J521" s="140">
        <v>563134</v>
      </c>
      <c r="K521" s="142">
        <v>38799</v>
      </c>
      <c r="L521" s="92"/>
      <c r="M521" s="92" t="s">
        <v>2447</v>
      </c>
      <c r="N521" s="97" t="s">
        <v>470</v>
      </c>
      <c r="O521" s="97" t="s">
        <v>2448</v>
      </c>
    </row>
    <row r="522" spans="1:15" x14ac:dyDescent="0.25">
      <c r="A522" s="7">
        <v>517</v>
      </c>
      <c r="B522" s="85" t="s">
        <v>163</v>
      </c>
      <c r="C522" s="158"/>
      <c r="D522" s="138" t="s">
        <v>2385</v>
      </c>
      <c r="E522" s="139" t="s">
        <v>1044</v>
      </c>
      <c r="F522" s="139" t="s">
        <v>2449</v>
      </c>
      <c r="G522" s="139" t="s">
        <v>1046</v>
      </c>
      <c r="H522" s="140" t="s">
        <v>61</v>
      </c>
      <c r="I522" s="141">
        <v>38797</v>
      </c>
      <c r="J522" s="140">
        <v>582639</v>
      </c>
      <c r="K522" s="142">
        <v>39381</v>
      </c>
      <c r="L522" s="92" t="s">
        <v>2172</v>
      </c>
      <c r="M522" s="92" t="s">
        <v>2450</v>
      </c>
      <c r="N522" s="97" t="s">
        <v>436</v>
      </c>
      <c r="O522" s="97" t="s">
        <v>2451</v>
      </c>
    </row>
    <row r="523" spans="1:15" x14ac:dyDescent="0.25">
      <c r="A523" s="7">
        <v>518</v>
      </c>
      <c r="B523" s="85" t="s">
        <v>163</v>
      </c>
      <c r="C523" s="158"/>
      <c r="D523" s="138" t="s">
        <v>2385</v>
      </c>
      <c r="E523" s="139" t="s">
        <v>1115</v>
      </c>
      <c r="F523" s="139" t="s">
        <v>2452</v>
      </c>
      <c r="G523" s="139" t="s">
        <v>534</v>
      </c>
      <c r="H523" s="140" t="s">
        <v>61</v>
      </c>
      <c r="I523" s="141">
        <v>38528</v>
      </c>
      <c r="J523" s="140">
        <v>555561</v>
      </c>
      <c r="K523" s="142">
        <v>38515</v>
      </c>
      <c r="L523" s="92"/>
      <c r="M523" s="92" t="s">
        <v>2453</v>
      </c>
      <c r="N523" s="97" t="s">
        <v>436</v>
      </c>
      <c r="O523" s="97" t="s">
        <v>2454</v>
      </c>
    </row>
    <row r="524" spans="1:15" x14ac:dyDescent="0.25">
      <c r="A524" s="7">
        <v>519</v>
      </c>
      <c r="B524" s="85" t="s">
        <v>163</v>
      </c>
      <c r="C524" s="158"/>
      <c r="D524" s="138" t="s">
        <v>2455</v>
      </c>
      <c r="E524" s="139" t="s">
        <v>582</v>
      </c>
      <c r="F524" s="139" t="s">
        <v>2352</v>
      </c>
      <c r="G524" s="139" t="s">
        <v>132</v>
      </c>
      <c r="H524" s="140" t="s">
        <v>61</v>
      </c>
      <c r="I524" s="141">
        <v>38684</v>
      </c>
      <c r="J524" s="140">
        <v>563155</v>
      </c>
      <c r="K524" s="142">
        <v>38840</v>
      </c>
      <c r="L524" s="92" t="s">
        <v>2182</v>
      </c>
      <c r="M524" s="92" t="s">
        <v>2456</v>
      </c>
      <c r="N524" s="97" t="s">
        <v>470</v>
      </c>
      <c r="O524" s="97" t="s">
        <v>1457</v>
      </c>
    </row>
    <row r="525" spans="1:15" x14ac:dyDescent="0.25">
      <c r="A525" s="7">
        <v>520</v>
      </c>
      <c r="B525" s="85" t="s">
        <v>163</v>
      </c>
      <c r="C525" s="158"/>
      <c r="D525" s="138" t="s">
        <v>2455</v>
      </c>
      <c r="E525" s="139" t="s">
        <v>1928</v>
      </c>
      <c r="F525" s="139" t="s">
        <v>2457</v>
      </c>
      <c r="G525" s="139" t="s">
        <v>1178</v>
      </c>
      <c r="H525" s="140" t="s">
        <v>61</v>
      </c>
      <c r="I525" s="141">
        <v>38502</v>
      </c>
      <c r="J525" s="140">
        <v>560082</v>
      </c>
      <c r="K525" s="142">
        <v>38691</v>
      </c>
      <c r="L525" s="92"/>
      <c r="M525" s="92" t="s">
        <v>2458</v>
      </c>
      <c r="N525" s="97" t="s">
        <v>246</v>
      </c>
      <c r="O525" s="97" t="s">
        <v>2459</v>
      </c>
    </row>
    <row r="526" spans="1:15" x14ac:dyDescent="0.25">
      <c r="A526" s="7">
        <v>521</v>
      </c>
      <c r="B526" s="85" t="s">
        <v>163</v>
      </c>
      <c r="C526" s="158"/>
      <c r="D526" s="138" t="s">
        <v>2455</v>
      </c>
      <c r="E526" s="139" t="s">
        <v>2460</v>
      </c>
      <c r="F526" s="139" t="s">
        <v>1613</v>
      </c>
      <c r="G526" s="139" t="s">
        <v>967</v>
      </c>
      <c r="H526" s="140" t="s">
        <v>61</v>
      </c>
      <c r="I526" s="141">
        <v>38470</v>
      </c>
      <c r="J526" s="140">
        <v>553323</v>
      </c>
      <c r="K526" s="142">
        <v>38454</v>
      </c>
      <c r="L526" s="92" t="s">
        <v>2461</v>
      </c>
      <c r="M526" s="92" t="s">
        <v>2462</v>
      </c>
      <c r="N526" s="97" t="s">
        <v>246</v>
      </c>
      <c r="O526" s="97" t="s">
        <v>2463</v>
      </c>
    </row>
    <row r="527" spans="1:15" x14ac:dyDescent="0.25">
      <c r="A527" s="7">
        <v>522</v>
      </c>
      <c r="B527" s="85" t="s">
        <v>163</v>
      </c>
      <c r="C527" s="158"/>
      <c r="D527" s="138" t="s">
        <v>2455</v>
      </c>
      <c r="E527" s="139" t="s">
        <v>2309</v>
      </c>
      <c r="F527" s="139" t="s">
        <v>1492</v>
      </c>
      <c r="G527" s="139" t="s">
        <v>2311</v>
      </c>
      <c r="H527" s="140" t="s">
        <v>68</v>
      </c>
      <c r="I527" s="141">
        <v>38763</v>
      </c>
      <c r="J527" s="140">
        <v>554463</v>
      </c>
      <c r="K527" s="142">
        <v>38495</v>
      </c>
      <c r="L527" s="92"/>
      <c r="M527" s="92" t="s">
        <v>2123</v>
      </c>
      <c r="N527" s="97" t="s">
        <v>1938</v>
      </c>
      <c r="O527" s="97" t="s">
        <v>2459</v>
      </c>
    </row>
    <row r="528" spans="1:15" x14ac:dyDescent="0.25">
      <c r="A528" s="7">
        <v>523</v>
      </c>
      <c r="B528" s="85" t="s">
        <v>163</v>
      </c>
      <c r="C528" s="158"/>
      <c r="D528" s="138" t="s">
        <v>2455</v>
      </c>
      <c r="E528" s="139" t="s">
        <v>1358</v>
      </c>
      <c r="F528" s="139" t="s">
        <v>2464</v>
      </c>
      <c r="G528" s="139" t="s">
        <v>1319</v>
      </c>
      <c r="H528" s="140" t="s">
        <v>68</v>
      </c>
      <c r="I528" s="141">
        <v>38405</v>
      </c>
      <c r="J528" s="140">
        <v>560122</v>
      </c>
      <c r="K528" s="142">
        <v>38790</v>
      </c>
      <c r="L528" s="92" t="s">
        <v>1360</v>
      </c>
      <c r="M528" s="92" t="s">
        <v>2465</v>
      </c>
      <c r="N528" s="97" t="s">
        <v>246</v>
      </c>
      <c r="O528" s="97" t="s">
        <v>2466</v>
      </c>
    </row>
    <row r="529" spans="1:15" x14ac:dyDescent="0.25">
      <c r="A529" s="7">
        <v>524</v>
      </c>
      <c r="B529" s="85" t="s">
        <v>163</v>
      </c>
      <c r="C529" s="158"/>
      <c r="D529" s="138" t="s">
        <v>2455</v>
      </c>
      <c r="E529" s="139" t="s">
        <v>337</v>
      </c>
      <c r="F529" s="139" t="s">
        <v>769</v>
      </c>
      <c r="G529" s="139" t="s">
        <v>287</v>
      </c>
      <c r="H529" s="140" t="s">
        <v>68</v>
      </c>
      <c r="I529" s="141">
        <v>38643</v>
      </c>
      <c r="J529" s="140">
        <v>563141</v>
      </c>
      <c r="K529" s="142">
        <v>38807</v>
      </c>
      <c r="L529" s="92" t="s">
        <v>2467</v>
      </c>
      <c r="M529" s="92" t="s">
        <v>2468</v>
      </c>
      <c r="N529" s="97" t="s">
        <v>436</v>
      </c>
      <c r="O529" s="97" t="s">
        <v>2469</v>
      </c>
    </row>
    <row r="530" spans="1:15" x14ac:dyDescent="0.25">
      <c r="A530" s="7">
        <v>525</v>
      </c>
      <c r="B530" s="85" t="s">
        <v>163</v>
      </c>
      <c r="C530" s="158"/>
      <c r="D530" s="138" t="s">
        <v>2455</v>
      </c>
      <c r="E530" s="139" t="s">
        <v>337</v>
      </c>
      <c r="F530" s="139" t="s">
        <v>1864</v>
      </c>
      <c r="G530" s="139" t="s">
        <v>2470</v>
      </c>
      <c r="H530" s="140" t="s">
        <v>68</v>
      </c>
      <c r="I530" s="141">
        <v>38660</v>
      </c>
      <c r="J530" s="140">
        <v>558361</v>
      </c>
      <c r="K530" s="142">
        <v>38666</v>
      </c>
      <c r="L530" s="92" t="s">
        <v>1431</v>
      </c>
      <c r="M530" s="92" t="s">
        <v>1432</v>
      </c>
      <c r="N530" s="97" t="s">
        <v>436</v>
      </c>
      <c r="O530" s="97" t="s">
        <v>2471</v>
      </c>
    </row>
    <row r="531" spans="1:15" x14ac:dyDescent="0.25">
      <c r="A531" s="7">
        <v>526</v>
      </c>
      <c r="B531" s="85" t="s">
        <v>163</v>
      </c>
      <c r="C531" s="158"/>
      <c r="D531" s="138" t="s">
        <v>2455</v>
      </c>
      <c r="E531" s="139" t="s">
        <v>1163</v>
      </c>
      <c r="F531" s="139" t="s">
        <v>2472</v>
      </c>
      <c r="G531" s="139" t="s">
        <v>2218</v>
      </c>
      <c r="H531" s="140" t="s">
        <v>61</v>
      </c>
      <c r="I531" s="141">
        <v>38653</v>
      </c>
      <c r="J531" s="140">
        <v>558368</v>
      </c>
      <c r="K531" s="142">
        <v>38685</v>
      </c>
      <c r="L531" s="92" t="s">
        <v>2473</v>
      </c>
      <c r="M531" s="92" t="s">
        <v>2474</v>
      </c>
      <c r="N531" s="97" t="s">
        <v>246</v>
      </c>
      <c r="O531" s="97" t="s">
        <v>2475</v>
      </c>
    </row>
    <row r="532" spans="1:15" x14ac:dyDescent="0.25">
      <c r="A532" s="7">
        <v>527</v>
      </c>
      <c r="B532" s="85" t="s">
        <v>163</v>
      </c>
      <c r="C532" s="158"/>
      <c r="D532" s="138" t="s">
        <v>2455</v>
      </c>
      <c r="E532" s="139" t="s">
        <v>2476</v>
      </c>
      <c r="F532" s="139" t="s">
        <v>2477</v>
      </c>
      <c r="G532" s="139" t="s">
        <v>509</v>
      </c>
      <c r="H532" s="140" t="s">
        <v>61</v>
      </c>
      <c r="I532" s="141">
        <v>37668</v>
      </c>
      <c r="J532" s="140">
        <v>511824</v>
      </c>
      <c r="K532" s="142">
        <v>39654</v>
      </c>
      <c r="L532" s="92"/>
      <c r="M532" s="92" t="s">
        <v>2478</v>
      </c>
      <c r="N532" s="97" t="s">
        <v>470</v>
      </c>
      <c r="O532" s="97" t="s">
        <v>2479</v>
      </c>
    </row>
    <row r="533" spans="1:15" x14ac:dyDescent="0.25">
      <c r="A533" s="7">
        <v>528</v>
      </c>
      <c r="B533" s="85" t="s">
        <v>163</v>
      </c>
      <c r="C533" s="158"/>
      <c r="D533" s="138" t="s">
        <v>2455</v>
      </c>
      <c r="E533" s="139" t="s">
        <v>2480</v>
      </c>
      <c r="F533" s="139" t="s">
        <v>2004</v>
      </c>
      <c r="G533" s="139" t="s">
        <v>2481</v>
      </c>
      <c r="H533" s="140" t="s">
        <v>68</v>
      </c>
      <c r="I533" s="141">
        <v>38863</v>
      </c>
      <c r="J533" s="140">
        <v>560124</v>
      </c>
      <c r="K533" s="142">
        <v>38791</v>
      </c>
      <c r="L533" s="92"/>
      <c r="M533" s="92" t="s">
        <v>2482</v>
      </c>
      <c r="N533" s="97" t="s">
        <v>470</v>
      </c>
      <c r="O533" s="97" t="s">
        <v>2483</v>
      </c>
    </row>
    <row r="534" spans="1:15" x14ac:dyDescent="0.25">
      <c r="A534" s="7">
        <v>529</v>
      </c>
      <c r="B534" s="85" t="s">
        <v>163</v>
      </c>
      <c r="C534" s="158"/>
      <c r="D534" s="138" t="s">
        <v>2455</v>
      </c>
      <c r="E534" s="139" t="s">
        <v>2484</v>
      </c>
      <c r="F534" s="139" t="s">
        <v>2485</v>
      </c>
      <c r="G534" s="139" t="s">
        <v>2486</v>
      </c>
      <c r="H534" s="140" t="s">
        <v>61</v>
      </c>
      <c r="I534" s="141">
        <v>38524</v>
      </c>
      <c r="J534" s="140">
        <v>563175</v>
      </c>
      <c r="K534" s="142">
        <v>38877</v>
      </c>
      <c r="L534" s="92" t="s">
        <v>2487</v>
      </c>
      <c r="M534" s="92" t="s">
        <v>2488</v>
      </c>
      <c r="N534" s="97" t="s">
        <v>246</v>
      </c>
      <c r="O534" s="97" t="s">
        <v>2489</v>
      </c>
    </row>
    <row r="535" spans="1:15" x14ac:dyDescent="0.25">
      <c r="A535" s="7">
        <v>530</v>
      </c>
      <c r="B535" s="85" t="s">
        <v>163</v>
      </c>
      <c r="C535" s="158"/>
      <c r="D535" s="138" t="s">
        <v>2455</v>
      </c>
      <c r="E535" s="139" t="s">
        <v>2484</v>
      </c>
      <c r="F535" s="139" t="s">
        <v>1720</v>
      </c>
      <c r="G535" s="139" t="s">
        <v>381</v>
      </c>
      <c r="H535" s="140" t="s">
        <v>61</v>
      </c>
      <c r="I535" s="141">
        <v>38739</v>
      </c>
      <c r="J535" s="140">
        <v>568108</v>
      </c>
      <c r="K535" s="142">
        <v>38965</v>
      </c>
      <c r="L535" s="92" t="s">
        <v>2490</v>
      </c>
      <c r="M535" s="92" t="s">
        <v>2491</v>
      </c>
      <c r="N535" s="97" t="s">
        <v>246</v>
      </c>
      <c r="O535" s="97" t="s">
        <v>2492</v>
      </c>
    </row>
    <row r="536" spans="1:15" x14ac:dyDescent="0.25">
      <c r="A536" s="7">
        <v>531</v>
      </c>
      <c r="B536" s="85" t="s">
        <v>163</v>
      </c>
      <c r="C536" s="158"/>
      <c r="D536" s="138" t="s">
        <v>2455</v>
      </c>
      <c r="E536" s="139" t="s">
        <v>768</v>
      </c>
      <c r="F536" s="139" t="s">
        <v>2393</v>
      </c>
      <c r="G536" s="139" t="s">
        <v>1213</v>
      </c>
      <c r="H536" s="140" t="s">
        <v>61</v>
      </c>
      <c r="I536" s="141">
        <v>38749</v>
      </c>
      <c r="J536" s="140">
        <v>673042</v>
      </c>
      <c r="K536" s="142">
        <v>41180</v>
      </c>
      <c r="L536" s="92"/>
      <c r="M536" s="92" t="s">
        <v>2493</v>
      </c>
      <c r="N536" s="97" t="s">
        <v>246</v>
      </c>
      <c r="O536" s="97" t="s">
        <v>2494</v>
      </c>
    </row>
    <row r="537" spans="1:15" x14ac:dyDescent="0.25">
      <c r="A537" s="7">
        <v>532</v>
      </c>
      <c r="B537" s="85" t="s">
        <v>163</v>
      </c>
      <c r="C537" s="85"/>
      <c r="D537" s="138" t="s">
        <v>2455</v>
      </c>
      <c r="E537" s="139" t="s">
        <v>2495</v>
      </c>
      <c r="F537" s="139" t="s">
        <v>2496</v>
      </c>
      <c r="G537" s="139" t="s">
        <v>1046</v>
      </c>
      <c r="H537" s="140" t="s">
        <v>61</v>
      </c>
      <c r="I537" s="141">
        <v>38620</v>
      </c>
      <c r="J537" s="140">
        <v>563135</v>
      </c>
      <c r="K537" s="142">
        <v>38800</v>
      </c>
      <c r="L537" s="92" t="s">
        <v>2497</v>
      </c>
      <c r="M537" s="92" t="s">
        <v>2498</v>
      </c>
      <c r="N537" s="97" t="s">
        <v>436</v>
      </c>
      <c r="O537" s="97" t="s">
        <v>2499</v>
      </c>
    </row>
    <row r="538" spans="1:15" x14ac:dyDescent="0.25">
      <c r="A538" s="7">
        <v>533</v>
      </c>
      <c r="B538" s="85" t="s">
        <v>163</v>
      </c>
      <c r="C538" s="158"/>
      <c r="D538" s="138" t="s">
        <v>2455</v>
      </c>
      <c r="E538" s="139" t="s">
        <v>2500</v>
      </c>
      <c r="F538" s="139" t="s">
        <v>508</v>
      </c>
      <c r="G538" s="139" t="s">
        <v>2060</v>
      </c>
      <c r="H538" s="140" t="s">
        <v>61</v>
      </c>
      <c r="I538" s="141">
        <v>38624</v>
      </c>
      <c r="J538" s="140">
        <v>558356</v>
      </c>
      <c r="K538" s="142">
        <v>38656</v>
      </c>
      <c r="L538" s="92"/>
      <c r="M538" s="92" t="s">
        <v>2501</v>
      </c>
      <c r="N538" s="97" t="s">
        <v>470</v>
      </c>
      <c r="O538" s="97" t="s">
        <v>2502</v>
      </c>
    </row>
    <row r="539" spans="1:15" x14ac:dyDescent="0.25">
      <c r="A539" s="7">
        <v>534</v>
      </c>
      <c r="B539" s="85" t="s">
        <v>163</v>
      </c>
      <c r="C539" s="158"/>
      <c r="D539" s="138" t="s">
        <v>2455</v>
      </c>
      <c r="E539" s="139" t="s">
        <v>2503</v>
      </c>
      <c r="F539" s="139" t="s">
        <v>1426</v>
      </c>
      <c r="G539" s="139" t="s">
        <v>339</v>
      </c>
      <c r="H539" s="140" t="s">
        <v>68</v>
      </c>
      <c r="I539" s="141">
        <v>38476</v>
      </c>
      <c r="J539" s="140">
        <v>558342</v>
      </c>
      <c r="K539" s="142">
        <v>38638</v>
      </c>
      <c r="L539" s="92"/>
      <c r="M539" s="92" t="s">
        <v>2504</v>
      </c>
      <c r="N539" s="97" t="s">
        <v>470</v>
      </c>
      <c r="O539" s="97" t="s">
        <v>2505</v>
      </c>
    </row>
    <row r="540" spans="1:15" x14ac:dyDescent="0.25">
      <c r="A540" s="7">
        <v>535</v>
      </c>
      <c r="B540" s="85" t="s">
        <v>163</v>
      </c>
      <c r="C540" s="158"/>
      <c r="D540" s="138" t="s">
        <v>2455</v>
      </c>
      <c r="E540" s="139" t="s">
        <v>676</v>
      </c>
      <c r="F540" s="139" t="s">
        <v>1241</v>
      </c>
      <c r="G540" s="139" t="s">
        <v>2506</v>
      </c>
      <c r="H540" s="140" t="s">
        <v>61</v>
      </c>
      <c r="I540" s="141">
        <v>38499</v>
      </c>
      <c r="J540" s="140">
        <v>555581</v>
      </c>
      <c r="K540" s="142">
        <v>38607</v>
      </c>
      <c r="L540" s="92"/>
      <c r="M540" s="92" t="s">
        <v>2507</v>
      </c>
      <c r="N540" s="97" t="s">
        <v>246</v>
      </c>
      <c r="O540" s="97" t="s">
        <v>2508</v>
      </c>
    </row>
    <row r="541" spans="1:15" x14ac:dyDescent="0.25">
      <c r="A541" s="7">
        <v>536</v>
      </c>
      <c r="B541" s="85" t="s">
        <v>163</v>
      </c>
      <c r="C541" s="158"/>
      <c r="D541" s="138" t="s">
        <v>2455</v>
      </c>
      <c r="E541" s="139" t="s">
        <v>2238</v>
      </c>
      <c r="F541" s="139" t="s">
        <v>551</v>
      </c>
      <c r="G541" s="139" t="s">
        <v>1178</v>
      </c>
      <c r="H541" s="140" t="s">
        <v>61</v>
      </c>
      <c r="I541" s="141">
        <v>38668</v>
      </c>
      <c r="J541" s="140">
        <v>555555</v>
      </c>
      <c r="K541" s="142">
        <v>38531</v>
      </c>
      <c r="L541" s="92"/>
      <c r="M541" s="92" t="s">
        <v>1605</v>
      </c>
      <c r="N541" s="97" t="s">
        <v>1938</v>
      </c>
      <c r="O541" s="97" t="s">
        <v>2509</v>
      </c>
    </row>
    <row r="542" spans="1:15" x14ac:dyDescent="0.25">
      <c r="A542" s="7">
        <v>537</v>
      </c>
      <c r="B542" s="85" t="s">
        <v>163</v>
      </c>
      <c r="C542" s="158"/>
      <c r="D542" s="138" t="s">
        <v>2455</v>
      </c>
      <c r="E542" s="139" t="s">
        <v>2510</v>
      </c>
      <c r="F542" s="139" t="s">
        <v>2511</v>
      </c>
      <c r="G542" s="139" t="s">
        <v>540</v>
      </c>
      <c r="H542" s="140" t="s">
        <v>68</v>
      </c>
      <c r="I542" s="141">
        <v>38512</v>
      </c>
      <c r="J542" s="140">
        <v>544901</v>
      </c>
      <c r="K542" s="142">
        <v>39639</v>
      </c>
      <c r="L542" s="92"/>
      <c r="M542" s="92" t="s">
        <v>893</v>
      </c>
      <c r="N542" s="97" t="s">
        <v>1938</v>
      </c>
      <c r="O542" s="97" t="s">
        <v>1649</v>
      </c>
    </row>
    <row r="543" spans="1:15" x14ac:dyDescent="0.25">
      <c r="A543" s="7">
        <v>538</v>
      </c>
      <c r="B543" s="85" t="s">
        <v>163</v>
      </c>
      <c r="C543" s="158"/>
      <c r="D543" s="138" t="s">
        <v>2455</v>
      </c>
      <c r="E543" s="139" t="s">
        <v>2512</v>
      </c>
      <c r="F543" s="139" t="s">
        <v>2513</v>
      </c>
      <c r="G543" s="139" t="s">
        <v>2514</v>
      </c>
      <c r="H543" s="140" t="s">
        <v>68</v>
      </c>
      <c r="I543" s="141">
        <v>38678</v>
      </c>
      <c r="J543" s="140">
        <v>540648</v>
      </c>
      <c r="K543" s="142">
        <v>38055</v>
      </c>
      <c r="L543" s="92" t="s">
        <v>2304</v>
      </c>
      <c r="M543" s="92" t="s">
        <v>2305</v>
      </c>
      <c r="N543" s="97" t="s">
        <v>1456</v>
      </c>
      <c r="O543" s="97" t="s">
        <v>2515</v>
      </c>
    </row>
    <row r="544" spans="1:15" x14ac:dyDescent="0.25">
      <c r="A544" s="7">
        <v>539</v>
      </c>
      <c r="B544" s="85" t="s">
        <v>163</v>
      </c>
      <c r="C544" s="85"/>
      <c r="D544" s="138" t="s">
        <v>2455</v>
      </c>
      <c r="E544" s="139" t="s">
        <v>2516</v>
      </c>
      <c r="F544" s="139" t="s">
        <v>1929</v>
      </c>
      <c r="G544" s="139" t="s">
        <v>2517</v>
      </c>
      <c r="H544" s="140" t="s">
        <v>68</v>
      </c>
      <c r="I544" s="141">
        <v>38669</v>
      </c>
      <c r="J544" s="140">
        <v>560088</v>
      </c>
      <c r="K544" s="142">
        <v>38700</v>
      </c>
      <c r="L544" s="92" t="s">
        <v>944</v>
      </c>
      <c r="M544" s="92" t="s">
        <v>2518</v>
      </c>
      <c r="N544" s="97" t="s">
        <v>246</v>
      </c>
      <c r="O544" s="97" t="s">
        <v>2519</v>
      </c>
    </row>
    <row r="545" spans="1:15" x14ac:dyDescent="0.25">
      <c r="A545" s="7">
        <v>540</v>
      </c>
      <c r="B545" s="85" t="s">
        <v>163</v>
      </c>
      <c r="C545" s="85"/>
      <c r="D545" s="138" t="s">
        <v>2455</v>
      </c>
      <c r="E545" s="139" t="s">
        <v>2520</v>
      </c>
      <c r="F545" s="139" t="s">
        <v>2521</v>
      </c>
      <c r="G545" s="139" t="s">
        <v>2522</v>
      </c>
      <c r="H545" s="140" t="s">
        <v>68</v>
      </c>
      <c r="I545" s="141">
        <v>38351</v>
      </c>
      <c r="J545" s="140"/>
      <c r="K545" s="142"/>
      <c r="L545" s="92" t="s">
        <v>2523</v>
      </c>
      <c r="M545" s="92" t="s">
        <v>2524</v>
      </c>
      <c r="N545" s="97" t="s">
        <v>246</v>
      </c>
      <c r="O545" s="97" t="s">
        <v>2525</v>
      </c>
    </row>
    <row r="546" spans="1:15" x14ac:dyDescent="0.25">
      <c r="A546" s="7">
        <v>541</v>
      </c>
      <c r="B546" s="85" t="s">
        <v>163</v>
      </c>
      <c r="C546" s="158"/>
      <c r="D546" s="138" t="s">
        <v>2526</v>
      </c>
      <c r="E546" s="139" t="s">
        <v>1716</v>
      </c>
      <c r="F546" s="139" t="s">
        <v>2527</v>
      </c>
      <c r="G546" s="139" t="s">
        <v>1178</v>
      </c>
      <c r="H546" s="140" t="s">
        <v>61</v>
      </c>
      <c r="I546" s="141">
        <v>38669</v>
      </c>
      <c r="J546" s="140">
        <v>559941</v>
      </c>
      <c r="K546" s="142">
        <v>38673</v>
      </c>
      <c r="L546" s="92" t="s">
        <v>1484</v>
      </c>
      <c r="M546" s="92" t="s">
        <v>2230</v>
      </c>
      <c r="N546" s="97" t="s">
        <v>436</v>
      </c>
      <c r="O546" s="97" t="s">
        <v>2528</v>
      </c>
    </row>
    <row r="547" spans="1:15" x14ac:dyDescent="0.25">
      <c r="A547" s="7">
        <v>542</v>
      </c>
      <c r="B547" s="85" t="s">
        <v>163</v>
      </c>
      <c r="C547" s="158"/>
      <c r="D547" s="138" t="s">
        <v>2526</v>
      </c>
      <c r="E547" s="139" t="s">
        <v>104</v>
      </c>
      <c r="F547" s="139" t="s">
        <v>2529</v>
      </c>
      <c r="G547" s="139" t="s">
        <v>737</v>
      </c>
      <c r="H547" s="140" t="s">
        <v>61</v>
      </c>
      <c r="I547" s="141">
        <v>38557</v>
      </c>
      <c r="J547" s="140">
        <v>555586</v>
      </c>
      <c r="K547" s="142">
        <v>38614</v>
      </c>
      <c r="L547" s="92" t="s">
        <v>2530</v>
      </c>
      <c r="M547" s="92" t="s">
        <v>2531</v>
      </c>
      <c r="N547" s="97" t="s">
        <v>436</v>
      </c>
      <c r="O547" s="97" t="s">
        <v>2532</v>
      </c>
    </row>
    <row r="548" spans="1:15" x14ac:dyDescent="0.25">
      <c r="A548" s="7">
        <v>543</v>
      </c>
      <c r="B548" s="85" t="s">
        <v>163</v>
      </c>
      <c r="C548" s="158"/>
      <c r="D548" s="138" t="s">
        <v>2526</v>
      </c>
      <c r="E548" s="139" t="s">
        <v>1711</v>
      </c>
      <c r="F548" s="139" t="s">
        <v>484</v>
      </c>
      <c r="G548" s="139" t="s">
        <v>399</v>
      </c>
      <c r="H548" s="140" t="s">
        <v>61</v>
      </c>
      <c r="I548" s="141">
        <v>38758</v>
      </c>
      <c r="J548" s="140">
        <v>560118</v>
      </c>
      <c r="K548" s="142">
        <v>38779</v>
      </c>
      <c r="L548" s="92"/>
      <c r="M548" s="92" t="s">
        <v>2533</v>
      </c>
      <c r="N548" s="97" t="s">
        <v>436</v>
      </c>
      <c r="O548" s="97" t="s">
        <v>2534</v>
      </c>
    </row>
    <row r="549" spans="1:15" x14ac:dyDescent="0.25">
      <c r="A549" s="7">
        <v>544</v>
      </c>
      <c r="B549" s="85" t="s">
        <v>163</v>
      </c>
      <c r="C549" s="158"/>
      <c r="D549" s="138" t="s">
        <v>2526</v>
      </c>
      <c r="E549" s="139" t="s">
        <v>1638</v>
      </c>
      <c r="F549" s="139" t="s">
        <v>484</v>
      </c>
      <c r="G549" s="139" t="s">
        <v>259</v>
      </c>
      <c r="H549" s="140" t="s">
        <v>61</v>
      </c>
      <c r="I549" s="141">
        <v>38524</v>
      </c>
      <c r="J549" s="140">
        <v>555568</v>
      </c>
      <c r="K549" s="142">
        <v>38593</v>
      </c>
      <c r="L549" s="92"/>
      <c r="M549" s="92" t="s">
        <v>2535</v>
      </c>
      <c r="N549" s="97" t="s">
        <v>2536</v>
      </c>
      <c r="O549" s="97" t="s">
        <v>2537</v>
      </c>
    </row>
    <row r="550" spans="1:15" x14ac:dyDescent="0.25">
      <c r="A550" s="7">
        <v>545</v>
      </c>
      <c r="B550" s="85" t="s">
        <v>163</v>
      </c>
      <c r="C550" s="158"/>
      <c r="D550" s="138" t="s">
        <v>2526</v>
      </c>
      <c r="E550" s="139" t="s">
        <v>2189</v>
      </c>
      <c r="F550" s="139" t="s">
        <v>2485</v>
      </c>
      <c r="G550" s="139" t="s">
        <v>399</v>
      </c>
      <c r="H550" s="140" t="s">
        <v>61</v>
      </c>
      <c r="I550" s="141">
        <v>38367</v>
      </c>
      <c r="J550" s="140">
        <v>555524</v>
      </c>
      <c r="K550" s="142">
        <v>38588</v>
      </c>
      <c r="L550" s="92"/>
      <c r="M550" s="92" t="s">
        <v>2538</v>
      </c>
      <c r="N550" s="97" t="s">
        <v>494</v>
      </c>
      <c r="O550" s="97" t="s">
        <v>2539</v>
      </c>
    </row>
    <row r="551" spans="1:15" x14ac:dyDescent="0.25">
      <c r="A551" s="7">
        <v>546</v>
      </c>
      <c r="B551" s="85" t="s">
        <v>163</v>
      </c>
      <c r="C551" s="158"/>
      <c r="D551" s="138" t="s">
        <v>2526</v>
      </c>
      <c r="E551" s="139" t="s">
        <v>2540</v>
      </c>
      <c r="F551" s="139" t="s">
        <v>2541</v>
      </c>
      <c r="G551" s="139" t="s">
        <v>2542</v>
      </c>
      <c r="H551" s="140" t="s">
        <v>61</v>
      </c>
      <c r="I551" s="141">
        <v>38496</v>
      </c>
      <c r="J551" s="140">
        <v>579483</v>
      </c>
      <c r="K551" s="142">
        <v>39272</v>
      </c>
      <c r="L551" s="92"/>
      <c r="M551" s="92" t="s">
        <v>2543</v>
      </c>
      <c r="N551" s="97" t="s">
        <v>436</v>
      </c>
      <c r="O551" s="97" t="s">
        <v>2544</v>
      </c>
    </row>
    <row r="552" spans="1:15" x14ac:dyDescent="0.25">
      <c r="A552" s="7">
        <v>547</v>
      </c>
      <c r="B552" s="85" t="s">
        <v>163</v>
      </c>
      <c r="C552" s="158"/>
      <c r="D552" s="138" t="s">
        <v>2526</v>
      </c>
      <c r="E552" s="139" t="s">
        <v>2545</v>
      </c>
      <c r="F552" s="139" t="s">
        <v>59</v>
      </c>
      <c r="G552" s="139" t="s">
        <v>1060</v>
      </c>
      <c r="H552" s="140" t="s">
        <v>61</v>
      </c>
      <c r="I552" s="141">
        <v>38669</v>
      </c>
      <c r="J552" s="140">
        <v>537614</v>
      </c>
      <c r="K552" s="142">
        <v>41837</v>
      </c>
      <c r="L552" s="92" t="s">
        <v>1061</v>
      </c>
      <c r="M552" s="92" t="s">
        <v>1062</v>
      </c>
      <c r="N552" s="97" t="s">
        <v>246</v>
      </c>
      <c r="O552" s="97" t="s">
        <v>2546</v>
      </c>
    </row>
    <row r="553" spans="1:15" x14ac:dyDescent="0.25">
      <c r="A553" s="7">
        <v>548</v>
      </c>
      <c r="B553" s="85" t="s">
        <v>163</v>
      </c>
      <c r="C553" s="158"/>
      <c r="D553" s="138" t="s">
        <v>2526</v>
      </c>
      <c r="E553" s="139" t="s">
        <v>294</v>
      </c>
      <c r="F553" s="139" t="s">
        <v>1639</v>
      </c>
      <c r="G553" s="139" t="s">
        <v>2547</v>
      </c>
      <c r="H553" s="140" t="s">
        <v>68</v>
      </c>
      <c r="I553" s="141">
        <v>38878</v>
      </c>
      <c r="J553" s="140">
        <v>567318</v>
      </c>
      <c r="K553" s="142">
        <v>38908</v>
      </c>
      <c r="L553" s="92" t="s">
        <v>300</v>
      </c>
      <c r="M553" s="92" t="s">
        <v>2548</v>
      </c>
      <c r="N553" s="97" t="s">
        <v>436</v>
      </c>
      <c r="O553" s="97" t="s">
        <v>2549</v>
      </c>
    </row>
    <row r="554" spans="1:15" x14ac:dyDescent="0.25">
      <c r="A554" s="7">
        <v>549</v>
      </c>
      <c r="B554" s="85" t="s">
        <v>163</v>
      </c>
      <c r="C554" s="158"/>
      <c r="D554" s="138" t="s">
        <v>2526</v>
      </c>
      <c r="E554" s="139" t="s">
        <v>2550</v>
      </c>
      <c r="F554" s="139" t="s">
        <v>1695</v>
      </c>
      <c r="G554" s="139" t="s">
        <v>2551</v>
      </c>
      <c r="H554" s="140" t="s">
        <v>61</v>
      </c>
      <c r="I554" s="141">
        <v>38821</v>
      </c>
      <c r="J554" s="140">
        <v>563166</v>
      </c>
      <c r="K554" s="142">
        <v>38903</v>
      </c>
      <c r="L554" s="92" t="s">
        <v>2552</v>
      </c>
      <c r="M554" s="92" t="s">
        <v>2553</v>
      </c>
      <c r="N554" s="97" t="s">
        <v>436</v>
      </c>
      <c r="O554" s="97" t="s">
        <v>2554</v>
      </c>
    </row>
    <row r="555" spans="1:15" x14ac:dyDescent="0.25">
      <c r="A555" s="7">
        <v>550</v>
      </c>
      <c r="B555" s="85" t="s">
        <v>163</v>
      </c>
      <c r="C555" s="158"/>
      <c r="D555" s="138" t="s">
        <v>2526</v>
      </c>
      <c r="E555" s="139" t="s">
        <v>2555</v>
      </c>
      <c r="F555" s="139" t="s">
        <v>109</v>
      </c>
      <c r="G555" s="139" t="s">
        <v>2556</v>
      </c>
      <c r="H555" s="140" t="s">
        <v>68</v>
      </c>
      <c r="I555" s="141">
        <v>38562</v>
      </c>
      <c r="J555" s="140">
        <v>589604</v>
      </c>
      <c r="K555" s="142">
        <v>39512</v>
      </c>
      <c r="L555" s="92" t="s">
        <v>2557</v>
      </c>
      <c r="M555" s="92" t="s">
        <v>2558</v>
      </c>
      <c r="N555" s="97" t="s">
        <v>436</v>
      </c>
      <c r="O555" s="97" t="s">
        <v>2559</v>
      </c>
    </row>
    <row r="556" spans="1:15" x14ac:dyDescent="0.25">
      <c r="A556" s="7">
        <v>551</v>
      </c>
      <c r="B556" s="85" t="s">
        <v>163</v>
      </c>
      <c r="C556" s="158"/>
      <c r="D556" s="138" t="s">
        <v>2526</v>
      </c>
      <c r="E556" s="139" t="s">
        <v>483</v>
      </c>
      <c r="F556" s="139" t="s">
        <v>2560</v>
      </c>
      <c r="G556" s="139" t="s">
        <v>2561</v>
      </c>
      <c r="H556" s="140" t="s">
        <v>61</v>
      </c>
      <c r="I556" s="141">
        <v>38700</v>
      </c>
      <c r="J556" s="140">
        <v>613277</v>
      </c>
      <c r="K556" s="142">
        <v>39995</v>
      </c>
      <c r="L556" s="92" t="s">
        <v>2562</v>
      </c>
      <c r="M556" s="92" t="s">
        <v>2563</v>
      </c>
      <c r="N556" s="97" t="s">
        <v>436</v>
      </c>
      <c r="O556" s="97" t="s">
        <v>2564</v>
      </c>
    </row>
    <row r="557" spans="1:15" x14ac:dyDescent="0.25">
      <c r="A557" s="7">
        <v>552</v>
      </c>
      <c r="B557" s="85" t="s">
        <v>163</v>
      </c>
      <c r="C557" s="158"/>
      <c r="D557" s="138" t="s">
        <v>2526</v>
      </c>
      <c r="E557" s="139" t="s">
        <v>483</v>
      </c>
      <c r="F557" s="139" t="s">
        <v>2565</v>
      </c>
      <c r="G557" s="139" t="s">
        <v>2561</v>
      </c>
      <c r="H557" s="140" t="s">
        <v>68</v>
      </c>
      <c r="I557" s="141">
        <v>38700</v>
      </c>
      <c r="J557" s="140">
        <v>613276</v>
      </c>
      <c r="K557" s="142">
        <v>39995</v>
      </c>
      <c r="L557" s="92" t="s">
        <v>2562</v>
      </c>
      <c r="M557" s="92" t="s">
        <v>2563</v>
      </c>
      <c r="N557" s="97" t="s">
        <v>436</v>
      </c>
      <c r="O557" s="97" t="s">
        <v>2564</v>
      </c>
    </row>
    <row r="558" spans="1:15" x14ac:dyDescent="0.25">
      <c r="A558" s="7">
        <v>553</v>
      </c>
      <c r="B558" s="85" t="s">
        <v>163</v>
      </c>
      <c r="C558" s="158"/>
      <c r="D558" s="138" t="s">
        <v>2526</v>
      </c>
      <c r="E558" s="139" t="s">
        <v>637</v>
      </c>
      <c r="F558" s="139" t="s">
        <v>2566</v>
      </c>
      <c r="G558" s="139" t="s">
        <v>268</v>
      </c>
      <c r="H558" s="140" t="s">
        <v>68</v>
      </c>
      <c r="I558" s="141">
        <v>38887</v>
      </c>
      <c r="J558" s="140">
        <v>567312</v>
      </c>
      <c r="K558" s="142">
        <v>38902</v>
      </c>
      <c r="L558" s="92"/>
      <c r="M558" s="92" t="s">
        <v>2567</v>
      </c>
      <c r="N558" s="97" t="s">
        <v>436</v>
      </c>
      <c r="O558" s="97" t="s">
        <v>2568</v>
      </c>
    </row>
    <row r="559" spans="1:15" x14ac:dyDescent="0.25">
      <c r="A559" s="7">
        <v>554</v>
      </c>
      <c r="B559" s="85" t="s">
        <v>163</v>
      </c>
      <c r="C559" s="158"/>
      <c r="D559" s="138" t="s">
        <v>2526</v>
      </c>
      <c r="E559" s="139" t="s">
        <v>2569</v>
      </c>
      <c r="F559" s="139" t="s">
        <v>2485</v>
      </c>
      <c r="G559" s="139" t="s">
        <v>132</v>
      </c>
      <c r="H559" s="140" t="s">
        <v>61</v>
      </c>
      <c r="I559" s="148">
        <v>38750</v>
      </c>
      <c r="J559" s="140">
        <v>552573</v>
      </c>
      <c r="K559" s="142">
        <v>39195</v>
      </c>
      <c r="L559" s="92" t="s">
        <v>2068</v>
      </c>
      <c r="M559" s="92" t="s">
        <v>2570</v>
      </c>
      <c r="N559" s="97" t="s">
        <v>470</v>
      </c>
      <c r="O559" s="97" t="s">
        <v>2571</v>
      </c>
    </row>
    <row r="560" spans="1:15" x14ac:dyDescent="0.25">
      <c r="A560" s="7">
        <v>555</v>
      </c>
      <c r="B560" s="85" t="s">
        <v>163</v>
      </c>
      <c r="C560" s="158"/>
      <c r="D560" s="138" t="s">
        <v>2526</v>
      </c>
      <c r="E560" s="149" t="s">
        <v>823</v>
      </c>
      <c r="F560" s="149" t="s">
        <v>2310</v>
      </c>
      <c r="G560" s="149" t="s">
        <v>1006</v>
      </c>
      <c r="H560" s="140" t="s">
        <v>61</v>
      </c>
      <c r="I560" s="141">
        <v>38466</v>
      </c>
      <c r="J560" s="151">
        <v>554157</v>
      </c>
      <c r="K560" s="152">
        <v>38476</v>
      </c>
      <c r="L560" s="92" t="s">
        <v>2572</v>
      </c>
      <c r="M560" s="92" t="s">
        <v>2134</v>
      </c>
      <c r="N560" s="149" t="s">
        <v>436</v>
      </c>
      <c r="O560" s="149" t="s">
        <v>2573</v>
      </c>
    </row>
    <row r="561" spans="1:15" x14ac:dyDescent="0.25">
      <c r="A561" s="7">
        <v>556</v>
      </c>
      <c r="B561" s="85" t="s">
        <v>163</v>
      </c>
      <c r="C561" s="158"/>
      <c r="D561" s="138" t="s">
        <v>2526</v>
      </c>
      <c r="E561" s="139" t="s">
        <v>1163</v>
      </c>
      <c r="F561" s="139" t="s">
        <v>2574</v>
      </c>
      <c r="G561" s="139" t="s">
        <v>2575</v>
      </c>
      <c r="H561" s="140" t="s">
        <v>68</v>
      </c>
      <c r="I561" s="141">
        <v>38432</v>
      </c>
      <c r="J561" s="140">
        <v>551943</v>
      </c>
      <c r="K561" s="142">
        <v>38434</v>
      </c>
      <c r="L561" s="92"/>
      <c r="M561" s="92" t="s">
        <v>2576</v>
      </c>
      <c r="N561" s="97" t="s">
        <v>2577</v>
      </c>
      <c r="O561" s="97" t="s">
        <v>2578</v>
      </c>
    </row>
    <row r="562" spans="1:15" x14ac:dyDescent="0.25">
      <c r="A562" s="7">
        <v>557</v>
      </c>
      <c r="B562" s="85" t="s">
        <v>163</v>
      </c>
      <c r="C562" s="158"/>
      <c r="D562" s="138" t="s">
        <v>2526</v>
      </c>
      <c r="E562" s="139" t="s">
        <v>80</v>
      </c>
      <c r="F562" s="139" t="s">
        <v>774</v>
      </c>
      <c r="G562" s="139" t="s">
        <v>2032</v>
      </c>
      <c r="H562" s="140" t="s">
        <v>61</v>
      </c>
      <c r="I562" s="141">
        <v>38572</v>
      </c>
      <c r="J562" s="140">
        <v>637733</v>
      </c>
      <c r="K562" s="142">
        <v>40525</v>
      </c>
      <c r="L562" s="92" t="s">
        <v>2092</v>
      </c>
      <c r="M562" s="92" t="s">
        <v>2579</v>
      </c>
      <c r="N562" s="97" t="s">
        <v>470</v>
      </c>
      <c r="O562" s="97" t="s">
        <v>2580</v>
      </c>
    </row>
    <row r="563" spans="1:15" x14ac:dyDescent="0.25">
      <c r="A563" s="7">
        <v>558</v>
      </c>
      <c r="B563" s="85" t="s">
        <v>163</v>
      </c>
      <c r="C563" s="158"/>
      <c r="D563" s="138" t="s">
        <v>2526</v>
      </c>
      <c r="E563" s="139" t="s">
        <v>1587</v>
      </c>
      <c r="F563" s="139" t="s">
        <v>346</v>
      </c>
      <c r="G563" s="139" t="s">
        <v>1372</v>
      </c>
      <c r="H563" s="140" t="s">
        <v>61</v>
      </c>
      <c r="I563" s="141">
        <v>38614</v>
      </c>
      <c r="J563" s="140">
        <v>662031</v>
      </c>
      <c r="K563" s="142">
        <v>41023</v>
      </c>
      <c r="L563" s="92"/>
      <c r="M563" s="92" t="s">
        <v>2236</v>
      </c>
      <c r="N563" s="97" t="s">
        <v>494</v>
      </c>
      <c r="O563" s="97" t="s">
        <v>2581</v>
      </c>
    </row>
    <row r="564" spans="1:15" x14ac:dyDescent="0.25">
      <c r="A564" s="7">
        <v>559</v>
      </c>
      <c r="B564" s="85" t="s">
        <v>163</v>
      </c>
      <c r="C564" s="158"/>
      <c r="D564" s="138" t="s">
        <v>2526</v>
      </c>
      <c r="E564" s="139" t="s">
        <v>1037</v>
      </c>
      <c r="F564" s="139" t="s">
        <v>2105</v>
      </c>
      <c r="G564" s="139" t="s">
        <v>534</v>
      </c>
      <c r="H564" s="140" t="s">
        <v>61</v>
      </c>
      <c r="I564" s="141">
        <v>38524</v>
      </c>
      <c r="J564" s="140">
        <v>555570</v>
      </c>
      <c r="K564" s="142">
        <v>38594</v>
      </c>
      <c r="L564" s="92"/>
      <c r="M564" s="92" t="s">
        <v>2154</v>
      </c>
      <c r="N564" s="97" t="s">
        <v>2582</v>
      </c>
      <c r="O564" s="97" t="s">
        <v>2583</v>
      </c>
    </row>
    <row r="565" spans="1:15" x14ac:dyDescent="0.25">
      <c r="A565" s="7">
        <v>560</v>
      </c>
      <c r="B565" s="85" t="s">
        <v>163</v>
      </c>
      <c r="C565" s="158"/>
      <c r="D565" s="138" t="s">
        <v>2526</v>
      </c>
      <c r="E565" s="139" t="s">
        <v>2584</v>
      </c>
      <c r="F565" s="139" t="s">
        <v>1524</v>
      </c>
      <c r="G565" s="139" t="s">
        <v>268</v>
      </c>
      <c r="H565" s="140" t="s">
        <v>68</v>
      </c>
      <c r="I565" s="141">
        <v>38691</v>
      </c>
      <c r="J565" s="140">
        <v>560086</v>
      </c>
      <c r="K565" s="142">
        <v>38396</v>
      </c>
      <c r="L565" s="92" t="s">
        <v>2585</v>
      </c>
      <c r="M565" s="92" t="s">
        <v>2586</v>
      </c>
      <c r="N565" s="97" t="s">
        <v>436</v>
      </c>
      <c r="O565" s="97" t="s">
        <v>2587</v>
      </c>
    </row>
    <row r="566" spans="1:15" x14ac:dyDescent="0.25">
      <c r="A566" s="7">
        <v>561</v>
      </c>
      <c r="B566" s="85" t="s">
        <v>163</v>
      </c>
      <c r="C566" s="158"/>
      <c r="D566" s="138" t="s">
        <v>2526</v>
      </c>
      <c r="E566" s="139" t="s">
        <v>2104</v>
      </c>
      <c r="F566" s="139" t="s">
        <v>131</v>
      </c>
      <c r="G566" s="139" t="s">
        <v>701</v>
      </c>
      <c r="H566" s="140" t="s">
        <v>61</v>
      </c>
      <c r="I566" s="141">
        <v>38514</v>
      </c>
      <c r="J566" s="140">
        <v>637746</v>
      </c>
      <c r="K566" s="142">
        <v>40535</v>
      </c>
      <c r="L566" s="92"/>
      <c r="M566" s="92" t="s">
        <v>2588</v>
      </c>
      <c r="N566" s="97" t="s">
        <v>470</v>
      </c>
      <c r="O566" s="97" t="s">
        <v>2589</v>
      </c>
    </row>
    <row r="567" spans="1:15" x14ac:dyDescent="0.25">
      <c r="A567" s="7">
        <v>562</v>
      </c>
      <c r="B567" s="85" t="s">
        <v>163</v>
      </c>
      <c r="C567" s="158"/>
      <c r="D567" s="138" t="s">
        <v>2590</v>
      </c>
      <c r="E567" s="139" t="s">
        <v>2591</v>
      </c>
      <c r="F567" s="139" t="s">
        <v>1264</v>
      </c>
      <c r="G567" s="139" t="s">
        <v>330</v>
      </c>
      <c r="H567" s="140" t="s">
        <v>68</v>
      </c>
      <c r="I567" s="141">
        <v>38191</v>
      </c>
      <c r="J567" s="140">
        <v>607044</v>
      </c>
      <c r="K567" s="142">
        <v>39848</v>
      </c>
      <c r="L567" s="159" t="s">
        <v>1052</v>
      </c>
      <c r="M567" s="159" t="s">
        <v>1053</v>
      </c>
      <c r="N567" s="160" t="s">
        <v>470</v>
      </c>
      <c r="O567" s="97" t="s">
        <v>1581</v>
      </c>
    </row>
    <row r="568" spans="1:15" x14ac:dyDescent="0.25">
      <c r="A568" s="7">
        <v>563</v>
      </c>
      <c r="B568" s="85" t="s">
        <v>163</v>
      </c>
      <c r="C568" s="158"/>
      <c r="D568" s="138" t="s">
        <v>2590</v>
      </c>
      <c r="E568" s="139" t="s">
        <v>582</v>
      </c>
      <c r="F568" s="139" t="s">
        <v>2592</v>
      </c>
      <c r="G568" s="139" t="s">
        <v>2018</v>
      </c>
      <c r="H568" s="140" t="s">
        <v>68</v>
      </c>
      <c r="I568" s="141">
        <v>38234</v>
      </c>
      <c r="J568" s="140">
        <v>545530</v>
      </c>
      <c r="K568" s="142">
        <v>38222</v>
      </c>
      <c r="L568" s="92"/>
      <c r="M568" s="92" t="s">
        <v>925</v>
      </c>
      <c r="N568" s="97" t="s">
        <v>470</v>
      </c>
      <c r="O568" s="97" t="s">
        <v>2593</v>
      </c>
    </row>
    <row r="569" spans="1:15" x14ac:dyDescent="0.25">
      <c r="A569" s="7">
        <v>564</v>
      </c>
      <c r="B569" s="85" t="s">
        <v>163</v>
      </c>
      <c r="C569" s="158"/>
      <c r="D569" s="138" t="s">
        <v>2590</v>
      </c>
      <c r="E569" s="139" t="s">
        <v>248</v>
      </c>
      <c r="F569" s="139" t="s">
        <v>1073</v>
      </c>
      <c r="G569" s="139" t="s">
        <v>150</v>
      </c>
      <c r="H569" s="140" t="s">
        <v>68</v>
      </c>
      <c r="I569" s="141">
        <v>38121</v>
      </c>
      <c r="J569" s="140">
        <v>545818</v>
      </c>
      <c r="K569" s="142">
        <v>38245</v>
      </c>
      <c r="L569" s="92" t="s">
        <v>2594</v>
      </c>
      <c r="M569" s="92"/>
      <c r="N569" s="97" t="s">
        <v>436</v>
      </c>
      <c r="O569" s="97" t="s">
        <v>2595</v>
      </c>
    </row>
    <row r="570" spans="1:15" x14ac:dyDescent="0.25">
      <c r="A570" s="7">
        <v>565</v>
      </c>
      <c r="B570" s="85" t="s">
        <v>163</v>
      </c>
      <c r="C570" s="158"/>
      <c r="D570" s="138" t="s">
        <v>2590</v>
      </c>
      <c r="E570" s="139" t="s">
        <v>2596</v>
      </c>
      <c r="F570" s="139" t="s">
        <v>2485</v>
      </c>
      <c r="G570" s="139" t="s">
        <v>347</v>
      </c>
      <c r="H570" s="140" t="s">
        <v>61</v>
      </c>
      <c r="I570" s="141">
        <v>38274</v>
      </c>
      <c r="J570" s="140">
        <v>542210</v>
      </c>
      <c r="K570" s="142">
        <v>38153</v>
      </c>
      <c r="L570" s="92" t="s">
        <v>2359</v>
      </c>
      <c r="M570" s="92" t="s">
        <v>2360</v>
      </c>
      <c r="N570" s="97" t="s">
        <v>436</v>
      </c>
      <c r="O570" s="97" t="s">
        <v>2597</v>
      </c>
    </row>
    <row r="571" spans="1:15" x14ac:dyDescent="0.25">
      <c r="A571" s="7">
        <v>566</v>
      </c>
      <c r="B571" s="85" t="s">
        <v>163</v>
      </c>
      <c r="C571" s="158"/>
      <c r="D571" s="138" t="s">
        <v>2590</v>
      </c>
      <c r="E571" s="139" t="s">
        <v>2598</v>
      </c>
      <c r="F571" s="139" t="s">
        <v>1672</v>
      </c>
      <c r="G571" s="139" t="s">
        <v>1278</v>
      </c>
      <c r="H571" s="140" t="s">
        <v>61</v>
      </c>
      <c r="I571" s="141">
        <v>38098</v>
      </c>
      <c r="J571" s="140">
        <v>545886</v>
      </c>
      <c r="K571" s="142">
        <v>38288</v>
      </c>
      <c r="L571" s="92" t="s">
        <v>2599</v>
      </c>
      <c r="M571" s="92" t="s">
        <v>1634</v>
      </c>
      <c r="N571" s="97" t="s">
        <v>470</v>
      </c>
      <c r="O571" s="97" t="s">
        <v>2600</v>
      </c>
    </row>
    <row r="572" spans="1:15" x14ac:dyDescent="0.25">
      <c r="A572" s="7">
        <v>567</v>
      </c>
      <c r="B572" s="85" t="s">
        <v>163</v>
      </c>
      <c r="C572" s="158"/>
      <c r="D572" s="138" t="s">
        <v>2590</v>
      </c>
      <c r="E572" s="139" t="s">
        <v>2601</v>
      </c>
      <c r="F572" s="139" t="s">
        <v>1118</v>
      </c>
      <c r="G572" s="139" t="s">
        <v>523</v>
      </c>
      <c r="H572" s="140" t="s">
        <v>68</v>
      </c>
      <c r="I572" s="141">
        <v>38243</v>
      </c>
      <c r="J572" s="140">
        <v>570717</v>
      </c>
      <c r="K572" s="142">
        <v>39062</v>
      </c>
      <c r="L572" s="92" t="s">
        <v>2602</v>
      </c>
      <c r="M572" s="92"/>
      <c r="N572" s="97" t="s">
        <v>2603</v>
      </c>
      <c r="O572" s="97" t="s">
        <v>2604</v>
      </c>
    </row>
    <row r="573" spans="1:15" x14ac:dyDescent="0.25">
      <c r="A573" s="7">
        <v>568</v>
      </c>
      <c r="B573" s="85" t="s">
        <v>163</v>
      </c>
      <c r="C573" s="158"/>
      <c r="D573" s="138" t="s">
        <v>2590</v>
      </c>
      <c r="E573" s="139" t="s">
        <v>637</v>
      </c>
      <c r="F573" s="139" t="s">
        <v>2605</v>
      </c>
      <c r="G573" s="139" t="s">
        <v>347</v>
      </c>
      <c r="H573" s="140" t="s">
        <v>61</v>
      </c>
      <c r="I573" s="141">
        <v>38122</v>
      </c>
      <c r="J573" s="140">
        <v>688435</v>
      </c>
      <c r="K573" s="142">
        <v>41533</v>
      </c>
      <c r="L573" s="92" t="s">
        <v>2014</v>
      </c>
      <c r="M573" s="92" t="s">
        <v>2606</v>
      </c>
      <c r="N573" s="97" t="s">
        <v>436</v>
      </c>
      <c r="O573" s="97" t="s">
        <v>2607</v>
      </c>
    </row>
    <row r="574" spans="1:15" x14ac:dyDescent="0.25">
      <c r="A574" s="7">
        <v>569</v>
      </c>
      <c r="B574" s="85" t="s">
        <v>163</v>
      </c>
      <c r="C574" s="85"/>
      <c r="D574" s="138" t="s">
        <v>2590</v>
      </c>
      <c r="E574" s="139" t="s">
        <v>2608</v>
      </c>
      <c r="F574" s="139" t="s">
        <v>72</v>
      </c>
      <c r="G574" s="139" t="s">
        <v>1046</v>
      </c>
      <c r="H574" s="140" t="s">
        <v>61</v>
      </c>
      <c r="I574" s="141">
        <v>38066</v>
      </c>
      <c r="J574" s="140">
        <v>563604</v>
      </c>
      <c r="K574" s="142">
        <v>38705</v>
      </c>
      <c r="L574" s="92"/>
      <c r="M574" s="92" t="s">
        <v>2428</v>
      </c>
      <c r="N574" s="97" t="s">
        <v>2370</v>
      </c>
      <c r="O574" s="97" t="s">
        <v>2609</v>
      </c>
    </row>
    <row r="575" spans="1:15" x14ac:dyDescent="0.25">
      <c r="A575" s="7">
        <v>570</v>
      </c>
      <c r="B575" s="85" t="s">
        <v>163</v>
      </c>
      <c r="C575" s="85"/>
      <c r="D575" s="138" t="s">
        <v>2590</v>
      </c>
      <c r="E575" s="139" t="s">
        <v>1694</v>
      </c>
      <c r="F575" s="139" t="s">
        <v>2110</v>
      </c>
      <c r="G575" s="139" t="s">
        <v>1488</v>
      </c>
      <c r="H575" s="140" t="s">
        <v>68</v>
      </c>
      <c r="I575" s="141">
        <v>38424</v>
      </c>
      <c r="J575" s="140">
        <v>539851</v>
      </c>
      <c r="K575" s="142">
        <v>38078</v>
      </c>
      <c r="L575" s="92" t="s">
        <v>1008</v>
      </c>
      <c r="M575" s="92" t="s">
        <v>1614</v>
      </c>
      <c r="N575" s="97" t="s">
        <v>436</v>
      </c>
      <c r="O575" s="97" t="s">
        <v>2610</v>
      </c>
    </row>
    <row r="576" spans="1:15" x14ac:dyDescent="0.25">
      <c r="A576" s="7">
        <v>571</v>
      </c>
      <c r="B576" s="85" t="s">
        <v>163</v>
      </c>
      <c r="C576" s="85"/>
      <c r="D576" s="138" t="s">
        <v>2590</v>
      </c>
      <c r="E576" s="139" t="s">
        <v>785</v>
      </c>
      <c r="F576" s="139" t="s">
        <v>2611</v>
      </c>
      <c r="G576" s="139" t="s">
        <v>1268</v>
      </c>
      <c r="H576" s="140" t="s">
        <v>68</v>
      </c>
      <c r="I576" s="141">
        <v>38369</v>
      </c>
      <c r="J576" s="140">
        <v>637736</v>
      </c>
      <c r="K576" s="142">
        <v>40525</v>
      </c>
      <c r="L576" s="92"/>
      <c r="M576" s="92" t="s">
        <v>1269</v>
      </c>
      <c r="N576" s="97" t="s">
        <v>494</v>
      </c>
      <c r="O576" s="97" t="s">
        <v>2612</v>
      </c>
    </row>
    <row r="577" spans="1:15" x14ac:dyDescent="0.25">
      <c r="A577" s="7">
        <v>572</v>
      </c>
      <c r="B577" s="85" t="s">
        <v>163</v>
      </c>
      <c r="C577" s="139"/>
      <c r="D577" s="138" t="s">
        <v>2590</v>
      </c>
      <c r="E577" s="139" t="s">
        <v>650</v>
      </c>
      <c r="F577" s="139" t="s">
        <v>804</v>
      </c>
      <c r="G577" s="139" t="s">
        <v>67</v>
      </c>
      <c r="H577" s="140" t="s">
        <v>68</v>
      </c>
      <c r="I577" s="141">
        <v>38193</v>
      </c>
      <c r="J577" s="140">
        <v>551922</v>
      </c>
      <c r="K577" s="142">
        <v>38404</v>
      </c>
      <c r="L577" s="92" t="s">
        <v>2366</v>
      </c>
      <c r="M577" s="92" t="s">
        <v>2367</v>
      </c>
      <c r="N577" s="97" t="s">
        <v>246</v>
      </c>
      <c r="O577" s="97" t="s">
        <v>2613</v>
      </c>
    </row>
    <row r="578" spans="1:15" x14ac:dyDescent="0.25">
      <c r="A578" s="7">
        <v>573</v>
      </c>
      <c r="B578" s="85" t="s">
        <v>163</v>
      </c>
      <c r="C578" s="139"/>
      <c r="D578" s="138" t="s">
        <v>2590</v>
      </c>
      <c r="E578" s="139" t="s">
        <v>2614</v>
      </c>
      <c r="F578" s="139" t="s">
        <v>578</v>
      </c>
      <c r="G578" s="139" t="s">
        <v>836</v>
      </c>
      <c r="H578" s="140" t="s">
        <v>68</v>
      </c>
      <c r="I578" s="141">
        <v>38338</v>
      </c>
      <c r="J578" s="140">
        <v>545838</v>
      </c>
      <c r="K578" s="142">
        <v>38216</v>
      </c>
      <c r="L578" s="92"/>
      <c r="M578" s="92" t="s">
        <v>2377</v>
      </c>
      <c r="N578" s="97" t="s">
        <v>436</v>
      </c>
      <c r="O578" s="97" t="s">
        <v>2615</v>
      </c>
    </row>
    <row r="579" spans="1:15" x14ac:dyDescent="0.25">
      <c r="A579" s="7">
        <v>574</v>
      </c>
      <c r="B579" s="85" t="s">
        <v>163</v>
      </c>
      <c r="C579" s="139"/>
      <c r="D579" s="138" t="s">
        <v>2590</v>
      </c>
      <c r="E579" s="139" t="s">
        <v>2336</v>
      </c>
      <c r="F579" s="139" t="s">
        <v>59</v>
      </c>
      <c r="G579" s="139" t="s">
        <v>1046</v>
      </c>
      <c r="H579" s="140" t="s">
        <v>61</v>
      </c>
      <c r="I579" s="141">
        <v>38413</v>
      </c>
      <c r="J579" s="140">
        <v>558365</v>
      </c>
      <c r="K579" s="142">
        <v>38679</v>
      </c>
      <c r="L579" s="92" t="s">
        <v>2616</v>
      </c>
      <c r="M579" s="92" t="s">
        <v>2337</v>
      </c>
      <c r="N579" s="97" t="s">
        <v>436</v>
      </c>
      <c r="O579" s="97" t="s">
        <v>2338</v>
      </c>
    </row>
    <row r="580" spans="1:15" x14ac:dyDescent="0.25">
      <c r="A580" s="7">
        <v>575</v>
      </c>
      <c r="B580" s="85" t="s">
        <v>163</v>
      </c>
      <c r="C580" s="139"/>
      <c r="D580" s="138" t="s">
        <v>2590</v>
      </c>
      <c r="E580" s="139" t="s">
        <v>371</v>
      </c>
      <c r="F580" s="139" t="s">
        <v>109</v>
      </c>
      <c r="G580" s="139" t="s">
        <v>1260</v>
      </c>
      <c r="H580" s="140" t="s">
        <v>68</v>
      </c>
      <c r="I580" s="141">
        <v>38239</v>
      </c>
      <c r="J580" s="140">
        <v>551940</v>
      </c>
      <c r="K580" s="142">
        <v>38432</v>
      </c>
      <c r="L580" s="92"/>
      <c r="M580" s="92" t="s">
        <v>2371</v>
      </c>
      <c r="N580" s="97" t="s">
        <v>494</v>
      </c>
      <c r="O580" s="97" t="s">
        <v>2617</v>
      </c>
    </row>
    <row r="581" spans="1:15" x14ac:dyDescent="0.25">
      <c r="A581" s="7">
        <v>576</v>
      </c>
      <c r="B581" s="85" t="s">
        <v>163</v>
      </c>
      <c r="C581" s="139"/>
      <c r="D581" s="138" t="s">
        <v>2590</v>
      </c>
      <c r="E581" s="139" t="s">
        <v>80</v>
      </c>
      <c r="F581" s="139" t="s">
        <v>1895</v>
      </c>
      <c r="G581" s="139" t="s">
        <v>347</v>
      </c>
      <c r="H581" s="140" t="s">
        <v>61</v>
      </c>
      <c r="I581" s="141">
        <v>38149</v>
      </c>
      <c r="J581" s="140">
        <v>548769</v>
      </c>
      <c r="K581" s="142">
        <v>38336</v>
      </c>
      <c r="L581" s="92" t="s">
        <v>2233</v>
      </c>
      <c r="M581" s="92" t="s">
        <v>2234</v>
      </c>
      <c r="N581" s="97" t="s">
        <v>246</v>
      </c>
      <c r="O581" s="97" t="s">
        <v>2235</v>
      </c>
    </row>
    <row r="582" spans="1:15" x14ac:dyDescent="0.25">
      <c r="A582" s="7">
        <v>577</v>
      </c>
      <c r="B582" s="85" t="s">
        <v>163</v>
      </c>
      <c r="C582" s="139"/>
      <c r="D582" s="138" t="s">
        <v>2590</v>
      </c>
      <c r="E582" s="139" t="s">
        <v>2238</v>
      </c>
      <c r="F582" s="139" t="s">
        <v>2004</v>
      </c>
      <c r="G582" s="139" t="s">
        <v>540</v>
      </c>
      <c r="H582" s="140" t="s">
        <v>68</v>
      </c>
      <c r="I582" s="141">
        <v>38409</v>
      </c>
      <c r="J582" s="140">
        <v>542214</v>
      </c>
      <c r="K582" s="142">
        <v>38162</v>
      </c>
      <c r="L582" s="92"/>
      <c r="M582" s="92" t="s">
        <v>2154</v>
      </c>
      <c r="N582" s="97" t="s">
        <v>436</v>
      </c>
      <c r="O582" s="97" t="s">
        <v>2618</v>
      </c>
    </row>
    <row r="583" spans="1:15" x14ac:dyDescent="0.25">
      <c r="A583" s="7">
        <v>578</v>
      </c>
      <c r="B583" s="85" t="s">
        <v>163</v>
      </c>
      <c r="C583" s="161"/>
      <c r="D583" s="138" t="s">
        <v>2590</v>
      </c>
      <c r="E583" s="139" t="s">
        <v>2095</v>
      </c>
      <c r="F583" s="139" t="s">
        <v>1174</v>
      </c>
      <c r="G583" s="139" t="s">
        <v>373</v>
      </c>
      <c r="H583" s="140" t="s">
        <v>61</v>
      </c>
      <c r="I583" s="141">
        <v>38246</v>
      </c>
      <c r="J583" s="140">
        <v>551934</v>
      </c>
      <c r="K583" s="142">
        <v>38425</v>
      </c>
      <c r="L583" s="92" t="s">
        <v>2619</v>
      </c>
      <c r="M583" s="92" t="s">
        <v>2620</v>
      </c>
      <c r="N583" s="97" t="s">
        <v>436</v>
      </c>
      <c r="O583" s="97" t="s">
        <v>2621</v>
      </c>
    </row>
    <row r="584" spans="1:15" x14ac:dyDescent="0.25">
      <c r="A584" s="7">
        <v>579</v>
      </c>
      <c r="B584" s="85" t="s">
        <v>163</v>
      </c>
      <c r="C584" s="139"/>
      <c r="D584" s="138" t="s">
        <v>2590</v>
      </c>
      <c r="E584" s="139" t="s">
        <v>2622</v>
      </c>
      <c r="F584" s="139" t="s">
        <v>508</v>
      </c>
      <c r="G584" s="139" t="s">
        <v>399</v>
      </c>
      <c r="H584" s="140" t="s">
        <v>61</v>
      </c>
      <c r="I584" s="141">
        <v>38155</v>
      </c>
      <c r="J584" s="140">
        <v>545828</v>
      </c>
      <c r="K584" s="142">
        <v>38278</v>
      </c>
      <c r="L584" s="90" t="s">
        <v>426</v>
      </c>
      <c r="M584" s="90" t="s">
        <v>427</v>
      </c>
      <c r="N584" s="97" t="s">
        <v>2603</v>
      </c>
      <c r="O584" s="97" t="s">
        <v>2623</v>
      </c>
    </row>
    <row r="585" spans="1:15" x14ac:dyDescent="0.25">
      <c r="A585" s="7">
        <v>580</v>
      </c>
      <c r="B585" s="85" t="s">
        <v>163</v>
      </c>
      <c r="C585" s="139"/>
      <c r="D585" s="138" t="s">
        <v>2590</v>
      </c>
      <c r="E585" s="139" t="s">
        <v>438</v>
      </c>
      <c r="F585" s="139" t="s">
        <v>2624</v>
      </c>
      <c r="G585" s="139" t="s">
        <v>2247</v>
      </c>
      <c r="H585" s="140" t="s">
        <v>61</v>
      </c>
      <c r="I585" s="141">
        <v>38314</v>
      </c>
      <c r="J585" s="140">
        <v>542217</v>
      </c>
      <c r="K585" s="142">
        <v>38166</v>
      </c>
      <c r="L585" s="157"/>
      <c r="M585" s="157" t="s">
        <v>2625</v>
      </c>
      <c r="N585" s="160" t="s">
        <v>494</v>
      </c>
      <c r="O585" s="97" t="s">
        <v>2626</v>
      </c>
    </row>
    <row r="586" spans="1:15" x14ac:dyDescent="0.25">
      <c r="A586" s="7">
        <v>581</v>
      </c>
      <c r="B586" s="85" t="s">
        <v>163</v>
      </c>
      <c r="C586" s="139"/>
      <c r="D586" s="138" t="s">
        <v>2627</v>
      </c>
      <c r="E586" s="139" t="s">
        <v>705</v>
      </c>
      <c r="F586" s="139" t="s">
        <v>2628</v>
      </c>
      <c r="G586" s="139" t="s">
        <v>707</v>
      </c>
      <c r="H586" s="140" t="s">
        <v>68</v>
      </c>
      <c r="I586" s="141">
        <v>38258</v>
      </c>
      <c r="J586" s="140">
        <v>714691</v>
      </c>
      <c r="K586" s="142">
        <v>41970</v>
      </c>
      <c r="L586" s="90"/>
      <c r="M586" s="90" t="s">
        <v>710</v>
      </c>
      <c r="N586" s="97" t="s">
        <v>470</v>
      </c>
      <c r="O586" s="97" t="s">
        <v>2629</v>
      </c>
    </row>
    <row r="587" spans="1:15" x14ac:dyDescent="0.25">
      <c r="A587" s="7">
        <v>582</v>
      </c>
      <c r="B587" s="85" t="s">
        <v>163</v>
      </c>
      <c r="C587" s="139"/>
      <c r="D587" s="138" t="s">
        <v>2627</v>
      </c>
      <c r="E587" s="139" t="s">
        <v>1366</v>
      </c>
      <c r="F587" s="139" t="s">
        <v>2630</v>
      </c>
      <c r="G587" s="139" t="s">
        <v>2041</v>
      </c>
      <c r="H587" s="140" t="s">
        <v>61</v>
      </c>
      <c r="I587" s="141">
        <v>39126</v>
      </c>
      <c r="J587" s="140">
        <v>547123</v>
      </c>
      <c r="K587" s="142">
        <v>38274</v>
      </c>
      <c r="L587" s="90"/>
      <c r="M587" s="90" t="s">
        <v>1368</v>
      </c>
      <c r="N587" s="97" t="s">
        <v>470</v>
      </c>
      <c r="O587" s="97" t="s">
        <v>2631</v>
      </c>
    </row>
    <row r="588" spans="1:15" x14ac:dyDescent="0.25">
      <c r="A588" s="7">
        <v>583</v>
      </c>
      <c r="B588" s="85" t="s">
        <v>163</v>
      </c>
      <c r="C588" s="139"/>
      <c r="D588" s="138" t="s">
        <v>2627</v>
      </c>
      <c r="E588" s="139" t="s">
        <v>71</v>
      </c>
      <c r="F588" s="139" t="s">
        <v>752</v>
      </c>
      <c r="G588" s="139" t="s">
        <v>2632</v>
      </c>
      <c r="H588" s="140" t="s">
        <v>68</v>
      </c>
      <c r="I588" s="141">
        <v>38456</v>
      </c>
      <c r="J588" s="140">
        <v>573579</v>
      </c>
      <c r="K588" s="142">
        <v>39126</v>
      </c>
      <c r="L588" s="90"/>
      <c r="M588" s="90" t="s">
        <v>2633</v>
      </c>
      <c r="N588" s="97" t="s">
        <v>470</v>
      </c>
      <c r="O588" s="97" t="s">
        <v>2634</v>
      </c>
    </row>
    <row r="589" spans="1:15" x14ac:dyDescent="0.25">
      <c r="A589" s="7">
        <v>584</v>
      </c>
      <c r="B589" s="85" t="s">
        <v>163</v>
      </c>
      <c r="C589" s="139"/>
      <c r="D589" s="138" t="s">
        <v>2627</v>
      </c>
      <c r="E589" s="139" t="s">
        <v>1934</v>
      </c>
      <c r="F589" s="139" t="s">
        <v>2635</v>
      </c>
      <c r="G589" s="139" t="s">
        <v>1699</v>
      </c>
      <c r="H589" s="140" t="s">
        <v>68</v>
      </c>
      <c r="I589" s="141">
        <v>38384</v>
      </c>
      <c r="J589" s="140">
        <v>553358</v>
      </c>
      <c r="K589" s="142">
        <v>38499</v>
      </c>
      <c r="L589" s="90" t="s">
        <v>2266</v>
      </c>
      <c r="M589" s="90" t="s">
        <v>2267</v>
      </c>
      <c r="N589" s="97" t="s">
        <v>246</v>
      </c>
      <c r="O589" s="97" t="s">
        <v>2636</v>
      </c>
    </row>
    <row r="590" spans="1:15" x14ac:dyDescent="0.25">
      <c r="A590" s="7">
        <v>585</v>
      </c>
      <c r="B590" s="85" t="s">
        <v>163</v>
      </c>
      <c r="C590" s="139"/>
      <c r="D590" s="138" t="s">
        <v>2627</v>
      </c>
      <c r="E590" s="139" t="s">
        <v>2637</v>
      </c>
      <c r="F590" s="139" t="s">
        <v>2638</v>
      </c>
      <c r="G590" s="139" t="s">
        <v>2632</v>
      </c>
      <c r="H590" s="140" t="s">
        <v>68</v>
      </c>
      <c r="I590" s="141">
        <v>38311</v>
      </c>
      <c r="J590" s="140">
        <v>551906</v>
      </c>
      <c r="K590" s="142">
        <v>38398</v>
      </c>
      <c r="L590" s="90"/>
      <c r="M590" s="90" t="s">
        <v>2639</v>
      </c>
      <c r="N590" s="97" t="s">
        <v>436</v>
      </c>
      <c r="O590" s="97" t="s">
        <v>2640</v>
      </c>
    </row>
    <row r="591" spans="1:15" x14ac:dyDescent="0.25">
      <c r="A591" s="7">
        <v>586</v>
      </c>
      <c r="B591" s="85" t="s">
        <v>163</v>
      </c>
      <c r="C591" s="139"/>
      <c r="D591" s="138" t="s">
        <v>2627</v>
      </c>
      <c r="E591" s="139" t="s">
        <v>104</v>
      </c>
      <c r="F591" s="139" t="s">
        <v>2641</v>
      </c>
      <c r="G591" s="139" t="s">
        <v>1983</v>
      </c>
      <c r="H591" s="140" t="s">
        <v>61</v>
      </c>
      <c r="I591" s="141">
        <v>38433</v>
      </c>
      <c r="J591" s="140">
        <v>570716</v>
      </c>
      <c r="K591" s="142">
        <v>39062</v>
      </c>
      <c r="L591" s="90" t="s">
        <v>1984</v>
      </c>
      <c r="M591" s="90" t="s">
        <v>893</v>
      </c>
      <c r="N591" s="97" t="s">
        <v>436</v>
      </c>
      <c r="O591" s="97" t="s">
        <v>2642</v>
      </c>
    </row>
    <row r="592" spans="1:15" x14ac:dyDescent="0.25">
      <c r="A592" s="7">
        <v>587</v>
      </c>
      <c r="B592" s="85" t="s">
        <v>163</v>
      </c>
      <c r="C592" s="139"/>
      <c r="D592" s="138" t="s">
        <v>2627</v>
      </c>
      <c r="E592" s="139" t="s">
        <v>582</v>
      </c>
      <c r="F592" s="139" t="s">
        <v>522</v>
      </c>
      <c r="G592" s="139" t="s">
        <v>1220</v>
      </c>
      <c r="H592" s="140" t="s">
        <v>68</v>
      </c>
      <c r="I592" s="141">
        <v>39442</v>
      </c>
      <c r="J592" s="140">
        <v>551942</v>
      </c>
      <c r="K592" s="142">
        <v>38433</v>
      </c>
      <c r="L592" s="90"/>
      <c r="M592" s="90" t="s">
        <v>1995</v>
      </c>
      <c r="N592" s="97" t="s">
        <v>1938</v>
      </c>
      <c r="O592" s="97" t="s">
        <v>2643</v>
      </c>
    </row>
    <row r="593" spans="1:15" x14ac:dyDescent="0.25">
      <c r="A593" s="7">
        <v>588</v>
      </c>
      <c r="B593" s="85" t="s">
        <v>163</v>
      </c>
      <c r="C593" s="139"/>
      <c r="D593" s="138" t="s">
        <v>2627</v>
      </c>
      <c r="E593" s="139" t="s">
        <v>2001</v>
      </c>
      <c r="F593" s="139" t="s">
        <v>1106</v>
      </c>
      <c r="G593" s="139" t="s">
        <v>2003</v>
      </c>
      <c r="H593" s="140" t="s">
        <v>61</v>
      </c>
      <c r="I593" s="141">
        <v>38401</v>
      </c>
      <c r="J593" s="140">
        <v>587787</v>
      </c>
      <c r="K593" s="142">
        <v>39442</v>
      </c>
      <c r="L593" s="90"/>
      <c r="M593" s="90" t="s">
        <v>2644</v>
      </c>
      <c r="N593" s="97" t="s">
        <v>436</v>
      </c>
      <c r="O593" s="97" t="s">
        <v>2645</v>
      </c>
    </row>
    <row r="594" spans="1:15" x14ac:dyDescent="0.25">
      <c r="A594" s="7">
        <v>589</v>
      </c>
      <c r="B594" s="85" t="s">
        <v>163</v>
      </c>
      <c r="C594" s="139"/>
      <c r="D594" s="138" t="s">
        <v>2627</v>
      </c>
      <c r="E594" s="139" t="s">
        <v>2176</v>
      </c>
      <c r="F594" s="139" t="s">
        <v>2004</v>
      </c>
      <c r="G594" s="139" t="s">
        <v>2575</v>
      </c>
      <c r="H594" s="140" t="s">
        <v>68</v>
      </c>
      <c r="I594" s="141">
        <v>38222</v>
      </c>
      <c r="J594" s="140">
        <v>551935</v>
      </c>
      <c r="K594" s="142">
        <v>38426</v>
      </c>
      <c r="L594" s="90"/>
      <c r="M594" s="90" t="s">
        <v>2646</v>
      </c>
      <c r="N594" s="97" t="s">
        <v>470</v>
      </c>
      <c r="O594" s="97" t="s">
        <v>2647</v>
      </c>
    </row>
    <row r="595" spans="1:15" x14ac:dyDescent="0.25">
      <c r="A595" s="7">
        <v>590</v>
      </c>
      <c r="B595" s="85" t="s">
        <v>163</v>
      </c>
      <c r="C595" s="139"/>
      <c r="D595" s="138" t="s">
        <v>2627</v>
      </c>
      <c r="E595" s="139" t="s">
        <v>2550</v>
      </c>
      <c r="F595" s="139" t="s">
        <v>2648</v>
      </c>
      <c r="G595" s="139" t="s">
        <v>2649</v>
      </c>
      <c r="H595" s="140" t="s">
        <v>68</v>
      </c>
      <c r="I595" s="141">
        <v>38471</v>
      </c>
      <c r="J595" s="140">
        <v>607077</v>
      </c>
      <c r="K595" s="142">
        <v>39883</v>
      </c>
      <c r="L595" s="90" t="s">
        <v>2552</v>
      </c>
      <c r="M595" s="90" t="s">
        <v>2650</v>
      </c>
      <c r="N595" s="97" t="s">
        <v>436</v>
      </c>
      <c r="O595" s="97" t="s">
        <v>2651</v>
      </c>
    </row>
    <row r="596" spans="1:15" x14ac:dyDescent="0.25">
      <c r="A596" s="7">
        <v>591</v>
      </c>
      <c r="B596" s="85" t="s">
        <v>163</v>
      </c>
      <c r="C596" s="139"/>
      <c r="D596" s="138" t="s">
        <v>2627</v>
      </c>
      <c r="E596" s="139" t="s">
        <v>722</v>
      </c>
      <c r="F596" s="139" t="s">
        <v>2652</v>
      </c>
      <c r="G596" s="139" t="s">
        <v>60</v>
      </c>
      <c r="H596" s="140" t="s">
        <v>61</v>
      </c>
      <c r="I596" s="141">
        <v>38380</v>
      </c>
      <c r="J596" s="140">
        <v>554219</v>
      </c>
      <c r="K596" s="142">
        <v>38484</v>
      </c>
      <c r="L596" s="90" t="s">
        <v>2653</v>
      </c>
      <c r="M596" s="90" t="s">
        <v>2654</v>
      </c>
      <c r="N596" s="97" t="s">
        <v>436</v>
      </c>
      <c r="O596" s="97" t="s">
        <v>2655</v>
      </c>
    </row>
    <row r="597" spans="1:15" x14ac:dyDescent="0.25">
      <c r="A597" s="7">
        <v>592</v>
      </c>
      <c r="B597" s="85" t="s">
        <v>163</v>
      </c>
      <c r="C597" s="139"/>
      <c r="D597" s="138" t="s">
        <v>2627</v>
      </c>
      <c r="E597" s="139" t="s">
        <v>622</v>
      </c>
      <c r="F597" s="139" t="s">
        <v>1124</v>
      </c>
      <c r="G597" s="139" t="s">
        <v>373</v>
      </c>
      <c r="H597" s="140" t="s">
        <v>61</v>
      </c>
      <c r="I597" s="141">
        <v>38132</v>
      </c>
      <c r="J597" s="140">
        <v>551928</v>
      </c>
      <c r="K597" s="142">
        <v>38411</v>
      </c>
      <c r="L597" s="90"/>
      <c r="M597" s="90" t="s">
        <v>2656</v>
      </c>
      <c r="N597" s="97" t="s">
        <v>246</v>
      </c>
      <c r="O597" s="97" t="s">
        <v>2657</v>
      </c>
    </row>
    <row r="598" spans="1:15" x14ac:dyDescent="0.25">
      <c r="A598" s="7">
        <v>593</v>
      </c>
      <c r="B598" s="85" t="s">
        <v>163</v>
      </c>
      <c r="C598" s="139"/>
      <c r="D598" s="138" t="s">
        <v>2627</v>
      </c>
      <c r="E598" s="139" t="s">
        <v>2658</v>
      </c>
      <c r="F598" s="139" t="s">
        <v>2659</v>
      </c>
      <c r="G598" s="139" t="s">
        <v>330</v>
      </c>
      <c r="H598" s="140" t="s">
        <v>68</v>
      </c>
      <c r="I598" s="141">
        <v>38407</v>
      </c>
      <c r="J598" s="140">
        <v>542216</v>
      </c>
      <c r="K598" s="142">
        <v>38166</v>
      </c>
      <c r="L598" s="90"/>
      <c r="M598" s="90" t="s">
        <v>2660</v>
      </c>
      <c r="N598" s="97" t="s">
        <v>246</v>
      </c>
      <c r="O598" s="97" t="s">
        <v>2661</v>
      </c>
    </row>
    <row r="599" spans="1:15" x14ac:dyDescent="0.25">
      <c r="A599" s="7">
        <v>594</v>
      </c>
      <c r="B599" s="85" t="s">
        <v>163</v>
      </c>
      <c r="C599" s="139"/>
      <c r="D599" s="138" t="s">
        <v>2627</v>
      </c>
      <c r="E599" s="139" t="s">
        <v>2662</v>
      </c>
      <c r="F599" s="139" t="s">
        <v>2663</v>
      </c>
      <c r="G599" s="139" t="s">
        <v>1090</v>
      </c>
      <c r="H599" s="140" t="s">
        <v>68</v>
      </c>
      <c r="I599" s="141">
        <v>38458</v>
      </c>
      <c r="J599" s="140">
        <v>642609</v>
      </c>
      <c r="K599" s="142">
        <v>40582</v>
      </c>
      <c r="L599" s="90"/>
      <c r="M599" s="90" t="s">
        <v>2664</v>
      </c>
      <c r="N599" s="97" t="s">
        <v>1938</v>
      </c>
      <c r="O599" s="97" t="s">
        <v>2665</v>
      </c>
    </row>
    <row r="600" spans="1:15" x14ac:dyDescent="0.25">
      <c r="A600" s="7">
        <v>595</v>
      </c>
      <c r="B600" s="85" t="s">
        <v>163</v>
      </c>
      <c r="C600" s="139"/>
      <c r="D600" s="138" t="s">
        <v>2627</v>
      </c>
      <c r="E600" s="139" t="s">
        <v>2666</v>
      </c>
      <c r="F600" s="139" t="s">
        <v>752</v>
      </c>
      <c r="G600" s="139" t="s">
        <v>2667</v>
      </c>
      <c r="H600" s="140" t="s">
        <v>68</v>
      </c>
      <c r="I600" s="141">
        <v>38421</v>
      </c>
      <c r="J600" s="140">
        <v>553349</v>
      </c>
      <c r="K600" s="142">
        <v>38484</v>
      </c>
      <c r="L600" s="90" t="s">
        <v>2668</v>
      </c>
      <c r="M600" s="90" t="s">
        <v>2669</v>
      </c>
      <c r="N600" s="97" t="s">
        <v>246</v>
      </c>
      <c r="O600" s="97" t="s">
        <v>2670</v>
      </c>
    </row>
    <row r="601" spans="1:15" x14ac:dyDescent="0.25">
      <c r="A601" s="7">
        <v>596</v>
      </c>
      <c r="B601" s="85" t="s">
        <v>163</v>
      </c>
      <c r="C601" s="139"/>
      <c r="D601" s="138" t="s">
        <v>2627</v>
      </c>
      <c r="E601" s="139" t="s">
        <v>2671</v>
      </c>
      <c r="F601" s="139" t="s">
        <v>1558</v>
      </c>
      <c r="G601" s="139" t="s">
        <v>356</v>
      </c>
      <c r="H601" s="140" t="s">
        <v>68</v>
      </c>
      <c r="I601" s="141">
        <v>38216</v>
      </c>
      <c r="J601" s="140">
        <v>551932</v>
      </c>
      <c r="K601" s="142">
        <v>38421</v>
      </c>
      <c r="L601" s="90" t="s">
        <v>2672</v>
      </c>
      <c r="M601" s="90" t="s">
        <v>2673</v>
      </c>
      <c r="N601" s="97" t="s">
        <v>436</v>
      </c>
      <c r="O601" s="97" t="s">
        <v>2674</v>
      </c>
    </row>
    <row r="602" spans="1:15" x14ac:dyDescent="0.25">
      <c r="A602" s="7">
        <v>597</v>
      </c>
      <c r="B602" s="85" t="s">
        <v>163</v>
      </c>
      <c r="C602" s="139"/>
      <c r="D602" s="138" t="s">
        <v>2627</v>
      </c>
      <c r="E602" s="139" t="s">
        <v>429</v>
      </c>
      <c r="F602" s="139" t="s">
        <v>2675</v>
      </c>
      <c r="G602" s="139" t="s">
        <v>373</v>
      </c>
      <c r="H602" s="140" t="s">
        <v>61</v>
      </c>
      <c r="I602" s="141">
        <v>38228</v>
      </c>
      <c r="J602" s="140"/>
      <c r="K602" s="142"/>
      <c r="L602" s="90"/>
      <c r="M602" s="90" t="s">
        <v>2676</v>
      </c>
      <c r="N602" s="97" t="s">
        <v>436</v>
      </c>
      <c r="O602" s="97" t="s">
        <v>2677</v>
      </c>
    </row>
    <row r="603" spans="1:15" x14ac:dyDescent="0.25">
      <c r="A603" s="7">
        <v>598</v>
      </c>
      <c r="B603" s="85" t="s">
        <v>163</v>
      </c>
      <c r="C603" s="139"/>
      <c r="D603" s="138" t="s">
        <v>2627</v>
      </c>
      <c r="E603" s="139" t="s">
        <v>2152</v>
      </c>
      <c r="F603" s="139" t="s">
        <v>508</v>
      </c>
      <c r="G603" s="139" t="s">
        <v>439</v>
      </c>
      <c r="H603" s="140" t="s">
        <v>61</v>
      </c>
      <c r="I603" s="141">
        <v>38371</v>
      </c>
      <c r="J603" s="140">
        <v>627733</v>
      </c>
      <c r="K603" s="142">
        <v>40316</v>
      </c>
      <c r="L603" s="90"/>
      <c r="M603" s="90" t="s">
        <v>2678</v>
      </c>
      <c r="N603" s="97" t="s">
        <v>470</v>
      </c>
      <c r="O603" s="97" t="s">
        <v>2679</v>
      </c>
    </row>
    <row r="604" spans="1:15" x14ac:dyDescent="0.25">
      <c r="A604" s="7">
        <v>599</v>
      </c>
      <c r="B604" s="85" t="s">
        <v>163</v>
      </c>
      <c r="C604" s="139"/>
      <c r="D604" s="138" t="s">
        <v>2627</v>
      </c>
      <c r="E604" s="139" t="s">
        <v>637</v>
      </c>
      <c r="F604" s="139" t="s">
        <v>2680</v>
      </c>
      <c r="G604" s="139" t="s">
        <v>753</v>
      </c>
      <c r="H604" s="140" t="s">
        <v>68</v>
      </c>
      <c r="I604" s="141">
        <v>38300</v>
      </c>
      <c r="J604" s="140">
        <v>551901</v>
      </c>
      <c r="K604" s="142">
        <v>38394</v>
      </c>
      <c r="L604" s="90" t="s">
        <v>2681</v>
      </c>
      <c r="M604" s="90" t="s">
        <v>2682</v>
      </c>
      <c r="N604" s="97" t="s">
        <v>436</v>
      </c>
      <c r="O604" s="97" t="s">
        <v>2683</v>
      </c>
    </row>
    <row r="605" spans="1:15" x14ac:dyDescent="0.25">
      <c r="A605" s="7">
        <v>600</v>
      </c>
      <c r="B605" s="85" t="s">
        <v>163</v>
      </c>
      <c r="C605" s="139"/>
      <c r="D605" s="138" t="s">
        <v>2684</v>
      </c>
      <c r="E605" s="139" t="s">
        <v>2685</v>
      </c>
      <c r="F605" s="139" t="s">
        <v>763</v>
      </c>
      <c r="G605" s="139" t="s">
        <v>1090</v>
      </c>
      <c r="H605" s="140" t="s">
        <v>68</v>
      </c>
      <c r="I605" s="141">
        <v>38144</v>
      </c>
      <c r="J605" s="140">
        <v>560128</v>
      </c>
      <c r="K605" s="142">
        <v>38792</v>
      </c>
      <c r="L605" s="90" t="s">
        <v>2686</v>
      </c>
      <c r="M605" s="90" t="s">
        <v>2687</v>
      </c>
      <c r="N605" s="97" t="s">
        <v>436</v>
      </c>
      <c r="O605" s="97" t="s">
        <v>2688</v>
      </c>
    </row>
    <row r="606" spans="1:15" x14ac:dyDescent="0.25">
      <c r="A606" s="7">
        <v>601</v>
      </c>
      <c r="B606" s="85" t="s">
        <v>163</v>
      </c>
      <c r="C606" s="139"/>
      <c r="D606" s="138" t="s">
        <v>2684</v>
      </c>
      <c r="E606" s="139" t="s">
        <v>2545</v>
      </c>
      <c r="F606" s="139" t="s">
        <v>95</v>
      </c>
      <c r="G606" s="139" t="s">
        <v>848</v>
      </c>
      <c r="H606" s="140" t="s">
        <v>61</v>
      </c>
      <c r="I606" s="141">
        <v>38502</v>
      </c>
      <c r="J606" s="140">
        <v>544435</v>
      </c>
      <c r="K606" s="142">
        <v>38181</v>
      </c>
      <c r="L606" s="90"/>
      <c r="M606" s="90" t="s">
        <v>2689</v>
      </c>
      <c r="N606" s="97" t="s">
        <v>470</v>
      </c>
      <c r="O606" s="97" t="s">
        <v>2690</v>
      </c>
    </row>
    <row r="607" spans="1:15" x14ac:dyDescent="0.25">
      <c r="A607" s="7">
        <v>602</v>
      </c>
      <c r="B607" s="85" t="s">
        <v>163</v>
      </c>
      <c r="C607" s="139"/>
      <c r="D607" s="138" t="s">
        <v>2684</v>
      </c>
      <c r="E607" s="139" t="s">
        <v>1058</v>
      </c>
      <c r="F607" s="139" t="s">
        <v>2691</v>
      </c>
      <c r="G607" s="139" t="s">
        <v>2692</v>
      </c>
      <c r="H607" s="140" t="s">
        <v>61</v>
      </c>
      <c r="I607" s="141">
        <v>38119</v>
      </c>
      <c r="J607" s="140">
        <v>555558</v>
      </c>
      <c r="K607" s="142">
        <v>38532</v>
      </c>
      <c r="L607" s="90" t="s">
        <v>2693</v>
      </c>
      <c r="M607" s="90" t="s">
        <v>2694</v>
      </c>
      <c r="N607" s="97" t="s">
        <v>436</v>
      </c>
      <c r="O607" s="97" t="s">
        <v>2695</v>
      </c>
    </row>
    <row r="608" spans="1:15" x14ac:dyDescent="0.25">
      <c r="A608" s="7">
        <v>603</v>
      </c>
      <c r="B608" s="85" t="s">
        <v>163</v>
      </c>
      <c r="C608" s="139"/>
      <c r="D608" s="138" t="s">
        <v>2684</v>
      </c>
      <c r="E608" s="139" t="s">
        <v>472</v>
      </c>
      <c r="F608" s="139" t="s">
        <v>2696</v>
      </c>
      <c r="G608" s="139" t="s">
        <v>848</v>
      </c>
      <c r="H608" s="140" t="s">
        <v>61</v>
      </c>
      <c r="I608" s="141">
        <v>38344</v>
      </c>
      <c r="J608" s="140">
        <v>617710</v>
      </c>
      <c r="K608" s="142">
        <v>38233</v>
      </c>
      <c r="L608" s="90" t="s">
        <v>2697</v>
      </c>
      <c r="M608" s="90" t="s">
        <v>2698</v>
      </c>
      <c r="N608" s="97" t="s">
        <v>470</v>
      </c>
      <c r="O608" s="97" t="s">
        <v>2699</v>
      </c>
    </row>
    <row r="609" spans="1:15" x14ac:dyDescent="0.25">
      <c r="A609" s="7">
        <v>604</v>
      </c>
      <c r="B609" s="85" t="s">
        <v>163</v>
      </c>
      <c r="C609" s="139"/>
      <c r="D609" s="138" t="s">
        <v>2684</v>
      </c>
      <c r="E609" s="139" t="s">
        <v>791</v>
      </c>
      <c r="F609" s="139" t="s">
        <v>1174</v>
      </c>
      <c r="G609" s="139" t="s">
        <v>373</v>
      </c>
      <c r="H609" s="140" t="s">
        <v>61</v>
      </c>
      <c r="I609" s="141">
        <v>38261</v>
      </c>
      <c r="J609" s="140">
        <v>613270</v>
      </c>
      <c r="K609" s="142">
        <v>39993</v>
      </c>
      <c r="L609" s="90" t="s">
        <v>2700</v>
      </c>
      <c r="M609" s="90" t="s">
        <v>2701</v>
      </c>
      <c r="N609" s="97" t="s">
        <v>436</v>
      </c>
      <c r="O609" s="97" t="s">
        <v>1631</v>
      </c>
    </row>
    <row r="610" spans="1:15" x14ac:dyDescent="0.25">
      <c r="A610" s="7">
        <v>605</v>
      </c>
      <c r="B610" s="85" t="s">
        <v>163</v>
      </c>
      <c r="C610" s="139"/>
      <c r="D610" s="138" t="s">
        <v>2684</v>
      </c>
      <c r="E610" s="139" t="s">
        <v>1245</v>
      </c>
      <c r="F610" s="139" t="s">
        <v>277</v>
      </c>
      <c r="G610" s="139" t="s">
        <v>439</v>
      </c>
      <c r="H610" s="140" t="s">
        <v>61</v>
      </c>
      <c r="I610" s="141">
        <v>38261</v>
      </c>
      <c r="J610" s="140">
        <v>537131</v>
      </c>
      <c r="K610" s="142">
        <v>38005</v>
      </c>
      <c r="L610" s="90"/>
      <c r="M610" s="90" t="s">
        <v>2702</v>
      </c>
      <c r="N610" s="97" t="s">
        <v>470</v>
      </c>
      <c r="O610" s="97" t="s">
        <v>2703</v>
      </c>
    </row>
    <row r="611" spans="1:15" x14ac:dyDescent="0.25">
      <c r="A611" s="7">
        <v>606</v>
      </c>
      <c r="B611" s="85" t="s">
        <v>163</v>
      </c>
      <c r="C611" s="139"/>
      <c r="D611" s="138" t="s">
        <v>2684</v>
      </c>
      <c r="E611" s="139" t="s">
        <v>1080</v>
      </c>
      <c r="F611" s="139" t="s">
        <v>2704</v>
      </c>
      <c r="G611" s="139" t="s">
        <v>2705</v>
      </c>
      <c r="H611" s="140" t="s">
        <v>61</v>
      </c>
      <c r="I611" s="141">
        <v>38285</v>
      </c>
      <c r="J611" s="140">
        <v>567313</v>
      </c>
      <c r="K611" s="142">
        <v>38902</v>
      </c>
      <c r="L611" s="90"/>
      <c r="M611" s="90" t="s">
        <v>1233</v>
      </c>
      <c r="N611" s="97" t="s">
        <v>436</v>
      </c>
      <c r="O611" s="97" t="s">
        <v>2706</v>
      </c>
    </row>
    <row r="612" spans="1:15" x14ac:dyDescent="0.25">
      <c r="A612" s="7">
        <v>607</v>
      </c>
      <c r="B612" s="85" t="s">
        <v>163</v>
      </c>
      <c r="C612" s="139"/>
      <c r="D612" s="138" t="s">
        <v>2684</v>
      </c>
      <c r="E612" s="139" t="s">
        <v>2707</v>
      </c>
      <c r="F612" s="139" t="s">
        <v>2708</v>
      </c>
      <c r="G612" s="139" t="s">
        <v>523</v>
      </c>
      <c r="H612" s="140" t="s">
        <v>68</v>
      </c>
      <c r="I612" s="141">
        <v>38461</v>
      </c>
      <c r="J612" s="140">
        <v>549111</v>
      </c>
      <c r="K612" s="142">
        <v>38330</v>
      </c>
      <c r="L612" s="90"/>
      <c r="M612" s="90" t="s">
        <v>2709</v>
      </c>
      <c r="N612" s="97" t="s">
        <v>436</v>
      </c>
      <c r="O612" s="97" t="s">
        <v>2710</v>
      </c>
    </row>
    <row r="613" spans="1:15" x14ac:dyDescent="0.25">
      <c r="A613" s="7">
        <v>608</v>
      </c>
      <c r="B613" s="85" t="s">
        <v>163</v>
      </c>
      <c r="C613" s="139"/>
      <c r="D613" s="138" t="s">
        <v>2684</v>
      </c>
      <c r="E613" s="139" t="s">
        <v>1254</v>
      </c>
      <c r="F613" s="139" t="s">
        <v>1895</v>
      </c>
      <c r="G613" s="139" t="s">
        <v>2711</v>
      </c>
      <c r="H613" s="140" t="s">
        <v>61</v>
      </c>
      <c r="I613" s="141">
        <v>38295</v>
      </c>
      <c r="J613" s="140"/>
      <c r="K613" s="142"/>
      <c r="L613" s="90"/>
      <c r="M613" s="90" t="s">
        <v>2325</v>
      </c>
      <c r="N613" s="97" t="s">
        <v>470</v>
      </c>
      <c r="O613" s="97" t="s">
        <v>2703</v>
      </c>
    </row>
    <row r="614" spans="1:15" x14ac:dyDescent="0.25">
      <c r="A614" s="7">
        <v>609</v>
      </c>
      <c r="B614" s="85" t="s">
        <v>163</v>
      </c>
      <c r="C614" s="139"/>
      <c r="D614" s="138" t="s">
        <v>2684</v>
      </c>
      <c r="E614" s="139" t="s">
        <v>2712</v>
      </c>
      <c r="F614" s="139" t="s">
        <v>718</v>
      </c>
      <c r="G614" s="139" t="s">
        <v>287</v>
      </c>
      <c r="H614" s="140" t="s">
        <v>68</v>
      </c>
      <c r="I614" s="141">
        <v>38316</v>
      </c>
      <c r="J614" s="140">
        <v>545848</v>
      </c>
      <c r="K614" s="142">
        <v>38334</v>
      </c>
      <c r="L614" s="90"/>
      <c r="M614" s="90" t="s">
        <v>2713</v>
      </c>
      <c r="N614" s="97" t="s">
        <v>470</v>
      </c>
      <c r="O614" s="97" t="s">
        <v>2714</v>
      </c>
    </row>
    <row r="615" spans="1:15" x14ac:dyDescent="0.25">
      <c r="A615" s="7">
        <v>610</v>
      </c>
      <c r="B615" s="85" t="s">
        <v>163</v>
      </c>
      <c r="C615" s="139"/>
      <c r="D615" s="138" t="s">
        <v>2684</v>
      </c>
      <c r="E615" s="139" t="s">
        <v>637</v>
      </c>
      <c r="F615" s="139" t="s">
        <v>2485</v>
      </c>
      <c r="G615" s="139" t="s">
        <v>100</v>
      </c>
      <c r="H615" s="140" t="s">
        <v>61</v>
      </c>
      <c r="I615" s="141">
        <v>38203</v>
      </c>
      <c r="J615" s="140"/>
      <c r="K615" s="142"/>
      <c r="L615" s="90" t="s">
        <v>101</v>
      </c>
      <c r="M615" s="90" t="s">
        <v>102</v>
      </c>
      <c r="N615" s="97" t="s">
        <v>436</v>
      </c>
      <c r="O615" s="97" t="s">
        <v>2715</v>
      </c>
    </row>
    <row r="616" spans="1:15" x14ac:dyDescent="0.25">
      <c r="A616" s="7">
        <v>611</v>
      </c>
      <c r="B616" s="85" t="s">
        <v>163</v>
      </c>
      <c r="C616" s="139"/>
      <c r="D616" s="138" t="s">
        <v>2684</v>
      </c>
      <c r="E616" s="139" t="s">
        <v>1655</v>
      </c>
      <c r="F616" s="139" t="s">
        <v>329</v>
      </c>
      <c r="G616" s="139" t="s">
        <v>312</v>
      </c>
      <c r="H616" s="140" t="s">
        <v>68</v>
      </c>
      <c r="I616" s="141">
        <v>38360</v>
      </c>
      <c r="J616" s="140">
        <v>545805</v>
      </c>
      <c r="K616" s="142">
        <v>38236</v>
      </c>
      <c r="L616" s="90"/>
      <c r="M616" s="90" t="s">
        <v>2716</v>
      </c>
      <c r="N616" s="97" t="s">
        <v>494</v>
      </c>
      <c r="O616" s="97" t="s">
        <v>2717</v>
      </c>
    </row>
    <row r="617" spans="1:15" x14ac:dyDescent="0.25">
      <c r="A617" s="7">
        <v>612</v>
      </c>
      <c r="B617" s="85" t="s">
        <v>163</v>
      </c>
      <c r="C617" s="139"/>
      <c r="D617" s="138" t="s">
        <v>2684</v>
      </c>
      <c r="E617" s="139" t="s">
        <v>751</v>
      </c>
      <c r="F617" s="139" t="s">
        <v>835</v>
      </c>
      <c r="G617" s="139" t="s">
        <v>2718</v>
      </c>
      <c r="H617" s="140" t="s">
        <v>68</v>
      </c>
      <c r="I617" s="141">
        <v>38470</v>
      </c>
      <c r="J617" s="140">
        <v>550388</v>
      </c>
      <c r="K617" s="142">
        <v>38393</v>
      </c>
      <c r="L617" s="90" t="s">
        <v>2719</v>
      </c>
      <c r="M617" s="90" t="s">
        <v>1447</v>
      </c>
      <c r="N617" s="97" t="s">
        <v>436</v>
      </c>
      <c r="O617" s="97" t="s">
        <v>2720</v>
      </c>
    </row>
    <row r="618" spans="1:15" x14ac:dyDescent="0.25">
      <c r="A618" s="7">
        <v>613</v>
      </c>
      <c r="B618" s="85" t="s">
        <v>163</v>
      </c>
      <c r="C618" s="139"/>
      <c r="D618" s="138" t="s">
        <v>2684</v>
      </c>
      <c r="E618" s="139" t="s">
        <v>1111</v>
      </c>
      <c r="F618" s="139" t="s">
        <v>763</v>
      </c>
      <c r="G618" s="139" t="s">
        <v>1112</v>
      </c>
      <c r="H618" s="140" t="s">
        <v>68</v>
      </c>
      <c r="I618" s="141">
        <v>38314</v>
      </c>
      <c r="J618" s="140">
        <v>560090</v>
      </c>
      <c r="K618" s="142">
        <v>38706</v>
      </c>
      <c r="L618" s="90"/>
      <c r="M618" s="90" t="s">
        <v>1113</v>
      </c>
      <c r="N618" s="97" t="s">
        <v>494</v>
      </c>
      <c r="O618" s="97" t="s">
        <v>1114</v>
      </c>
    </row>
    <row r="619" spans="1:15" x14ac:dyDescent="0.25">
      <c r="A619" s="7">
        <v>614</v>
      </c>
      <c r="B619" s="85" t="s">
        <v>163</v>
      </c>
      <c r="C619" s="139"/>
      <c r="D619" s="138" t="s">
        <v>2684</v>
      </c>
      <c r="E619" s="139" t="s">
        <v>2721</v>
      </c>
      <c r="F619" s="139" t="s">
        <v>700</v>
      </c>
      <c r="G619" s="139" t="s">
        <v>1983</v>
      </c>
      <c r="H619" s="140" t="s">
        <v>61</v>
      </c>
      <c r="I619" s="141">
        <v>38099</v>
      </c>
      <c r="J619" s="140">
        <v>551911</v>
      </c>
      <c r="K619" s="142">
        <v>38399</v>
      </c>
      <c r="L619" s="90" t="s">
        <v>2722</v>
      </c>
      <c r="M619" s="90" t="s">
        <v>2723</v>
      </c>
      <c r="N619" s="97" t="s">
        <v>436</v>
      </c>
      <c r="O619" s="97" t="s">
        <v>2296</v>
      </c>
    </row>
    <row r="620" spans="1:15" x14ac:dyDescent="0.25">
      <c r="A620" s="7">
        <v>615</v>
      </c>
      <c r="B620" s="85" t="s">
        <v>163</v>
      </c>
      <c r="C620" s="139"/>
      <c r="D620" s="138" t="s">
        <v>2684</v>
      </c>
      <c r="E620" s="139" t="s">
        <v>2724</v>
      </c>
      <c r="F620" s="139" t="s">
        <v>2725</v>
      </c>
      <c r="G620" s="139" t="s">
        <v>2726</v>
      </c>
      <c r="H620" s="140" t="s">
        <v>61</v>
      </c>
      <c r="I620" s="141">
        <v>38115</v>
      </c>
      <c r="J620" s="140">
        <v>622665</v>
      </c>
      <c r="K620" s="142">
        <v>40221</v>
      </c>
      <c r="L620" s="90"/>
      <c r="M620" s="90" t="s">
        <v>1035</v>
      </c>
      <c r="N620" s="97" t="s">
        <v>436</v>
      </c>
      <c r="O620" s="97" t="s">
        <v>2727</v>
      </c>
    </row>
    <row r="621" spans="1:15" x14ac:dyDescent="0.25">
      <c r="A621" s="7">
        <v>616</v>
      </c>
      <c r="B621" s="85" t="s">
        <v>163</v>
      </c>
      <c r="C621" s="139"/>
      <c r="D621" s="138" t="s">
        <v>2684</v>
      </c>
      <c r="E621" s="139" t="s">
        <v>563</v>
      </c>
      <c r="F621" s="139" t="s">
        <v>1174</v>
      </c>
      <c r="G621" s="139" t="s">
        <v>2032</v>
      </c>
      <c r="H621" s="140" t="s">
        <v>61</v>
      </c>
      <c r="I621" s="141">
        <v>38418</v>
      </c>
      <c r="J621" s="140">
        <v>585911</v>
      </c>
      <c r="K621" s="97" t="s">
        <v>2728</v>
      </c>
      <c r="L621" s="90" t="s">
        <v>566</v>
      </c>
      <c r="M621" s="90" t="s">
        <v>2033</v>
      </c>
      <c r="N621" s="97" t="s">
        <v>436</v>
      </c>
      <c r="O621" s="97" t="s">
        <v>2034</v>
      </c>
    </row>
    <row r="622" spans="1:15" x14ac:dyDescent="0.25">
      <c r="A622" s="7">
        <v>617</v>
      </c>
      <c r="B622" s="85" t="s">
        <v>163</v>
      </c>
      <c r="C622" s="139"/>
      <c r="D622" s="138" t="s">
        <v>2729</v>
      </c>
      <c r="E622" s="139" t="s">
        <v>1738</v>
      </c>
      <c r="F622" s="139" t="s">
        <v>736</v>
      </c>
      <c r="G622" s="139" t="s">
        <v>1739</v>
      </c>
      <c r="H622" s="140" t="s">
        <v>61</v>
      </c>
      <c r="I622" s="141">
        <v>37701</v>
      </c>
      <c r="J622" s="140">
        <v>593521</v>
      </c>
      <c r="K622" s="142">
        <v>39589</v>
      </c>
      <c r="L622" s="90" t="s">
        <v>1740</v>
      </c>
      <c r="M622" s="90" t="s">
        <v>1741</v>
      </c>
      <c r="N622" s="97" t="s">
        <v>436</v>
      </c>
      <c r="O622" s="97" t="s">
        <v>2730</v>
      </c>
    </row>
    <row r="623" spans="1:15" x14ac:dyDescent="0.25">
      <c r="A623" s="7">
        <v>618</v>
      </c>
      <c r="B623" s="85" t="s">
        <v>163</v>
      </c>
      <c r="C623" s="139"/>
      <c r="D623" s="138" t="s">
        <v>2729</v>
      </c>
      <c r="E623" s="139" t="s">
        <v>2045</v>
      </c>
      <c r="F623" s="139" t="s">
        <v>2731</v>
      </c>
      <c r="G623" s="139" t="s">
        <v>2732</v>
      </c>
      <c r="H623" s="140" t="s">
        <v>61</v>
      </c>
      <c r="I623" s="141">
        <v>37939</v>
      </c>
      <c r="J623" s="140">
        <v>537513</v>
      </c>
      <c r="K623" s="142">
        <v>37963</v>
      </c>
      <c r="L623" s="85" t="s">
        <v>1903</v>
      </c>
      <c r="M623" s="85" t="s">
        <v>1904</v>
      </c>
      <c r="N623" s="97" t="s">
        <v>436</v>
      </c>
      <c r="O623" s="97" t="s">
        <v>1905</v>
      </c>
    </row>
    <row r="624" spans="1:15" x14ac:dyDescent="0.25">
      <c r="A624" s="7">
        <v>619</v>
      </c>
      <c r="B624" s="85" t="s">
        <v>163</v>
      </c>
      <c r="C624" s="139"/>
      <c r="D624" s="138" t="s">
        <v>2729</v>
      </c>
      <c r="E624" s="139" t="s">
        <v>319</v>
      </c>
      <c r="F624" s="139" t="s">
        <v>1144</v>
      </c>
      <c r="G624" s="139" t="s">
        <v>2037</v>
      </c>
      <c r="H624" s="140" t="s">
        <v>68</v>
      </c>
      <c r="I624" s="141">
        <v>37899</v>
      </c>
      <c r="J624" s="140">
        <v>534889</v>
      </c>
      <c r="K624" s="142">
        <v>37914</v>
      </c>
      <c r="L624" s="90" t="s">
        <v>2733</v>
      </c>
      <c r="M624" s="90" t="s">
        <v>326</v>
      </c>
      <c r="N624" s="97" t="s">
        <v>436</v>
      </c>
      <c r="O624" s="97" t="s">
        <v>2734</v>
      </c>
    </row>
    <row r="625" spans="1:15" x14ac:dyDescent="0.25">
      <c r="A625" s="7">
        <v>620</v>
      </c>
      <c r="B625" s="85" t="s">
        <v>163</v>
      </c>
      <c r="C625" s="139"/>
      <c r="D625" s="138" t="s">
        <v>2729</v>
      </c>
      <c r="E625" s="139" t="s">
        <v>140</v>
      </c>
      <c r="F625" s="139" t="s">
        <v>2735</v>
      </c>
      <c r="G625" s="139" t="s">
        <v>2736</v>
      </c>
      <c r="H625" s="140" t="s">
        <v>68</v>
      </c>
      <c r="I625" s="141">
        <v>37926</v>
      </c>
      <c r="J625" s="140">
        <v>537502</v>
      </c>
      <c r="K625" s="142">
        <v>37942</v>
      </c>
      <c r="L625" s="90" t="s">
        <v>2737</v>
      </c>
      <c r="M625" s="90" t="s">
        <v>2738</v>
      </c>
      <c r="N625" s="97" t="s">
        <v>470</v>
      </c>
      <c r="O625" s="97" t="s">
        <v>2739</v>
      </c>
    </row>
    <row r="626" spans="1:15" x14ac:dyDescent="0.25">
      <c r="A626" s="7">
        <v>621</v>
      </c>
      <c r="B626" s="85" t="s">
        <v>163</v>
      </c>
      <c r="C626" s="139"/>
      <c r="D626" s="138" t="s">
        <v>2729</v>
      </c>
      <c r="E626" s="139" t="s">
        <v>140</v>
      </c>
      <c r="F626" s="139" t="s">
        <v>249</v>
      </c>
      <c r="G626" s="139" t="s">
        <v>347</v>
      </c>
      <c r="H626" s="140" t="s">
        <v>61</v>
      </c>
      <c r="I626" s="141">
        <v>38086</v>
      </c>
      <c r="J626" s="140">
        <v>542188</v>
      </c>
      <c r="K626" s="142">
        <v>38098</v>
      </c>
      <c r="L626" s="90"/>
      <c r="M626" s="90" t="s">
        <v>2740</v>
      </c>
      <c r="N626" s="97" t="s">
        <v>436</v>
      </c>
      <c r="O626" s="97" t="s">
        <v>2741</v>
      </c>
    </row>
    <row r="627" spans="1:15" x14ac:dyDescent="0.25">
      <c r="A627" s="7">
        <v>622</v>
      </c>
      <c r="B627" s="85" t="s">
        <v>163</v>
      </c>
      <c r="C627" s="139"/>
      <c r="D627" s="138" t="s">
        <v>2729</v>
      </c>
      <c r="E627" s="139" t="s">
        <v>2742</v>
      </c>
      <c r="F627" s="139" t="s">
        <v>2743</v>
      </c>
      <c r="G627" s="139" t="s">
        <v>2321</v>
      </c>
      <c r="H627" s="140" t="s">
        <v>61</v>
      </c>
      <c r="I627" s="141">
        <v>37827</v>
      </c>
      <c r="J627" s="140">
        <v>533373</v>
      </c>
      <c r="K627" s="142">
        <v>37838</v>
      </c>
      <c r="L627" s="90"/>
      <c r="M627" s="90" t="s">
        <v>2744</v>
      </c>
      <c r="N627" s="97" t="s">
        <v>470</v>
      </c>
      <c r="O627" s="97" t="s">
        <v>2745</v>
      </c>
    </row>
    <row r="628" spans="1:15" x14ac:dyDescent="0.25">
      <c r="A628" s="7">
        <v>623</v>
      </c>
      <c r="B628" s="85" t="s">
        <v>163</v>
      </c>
      <c r="C628" s="139"/>
      <c r="D628" s="138" t="s">
        <v>2729</v>
      </c>
      <c r="E628" s="139" t="s">
        <v>1254</v>
      </c>
      <c r="F628" s="139" t="s">
        <v>2746</v>
      </c>
      <c r="G628" s="139" t="s">
        <v>2041</v>
      </c>
      <c r="H628" s="140" t="s">
        <v>61</v>
      </c>
      <c r="I628" s="141">
        <v>37970</v>
      </c>
      <c r="J628" s="140">
        <v>688460</v>
      </c>
      <c r="K628" s="142">
        <v>41555</v>
      </c>
      <c r="L628" s="90" t="s">
        <v>2747</v>
      </c>
      <c r="M628" s="90" t="s">
        <v>2264</v>
      </c>
      <c r="N628" s="97" t="s">
        <v>436</v>
      </c>
      <c r="O628" s="97" t="s">
        <v>2748</v>
      </c>
    </row>
    <row r="629" spans="1:15" x14ac:dyDescent="0.25">
      <c r="A629" s="7">
        <v>624</v>
      </c>
      <c r="B629" s="85" t="s">
        <v>163</v>
      </c>
      <c r="C629" s="139"/>
      <c r="D629" s="138" t="s">
        <v>2729</v>
      </c>
      <c r="E629" s="139" t="s">
        <v>2749</v>
      </c>
      <c r="F629" s="139" t="s">
        <v>853</v>
      </c>
      <c r="G629" s="139" t="s">
        <v>1046</v>
      </c>
      <c r="H629" s="140" t="s">
        <v>61</v>
      </c>
      <c r="I629" s="141">
        <v>37812</v>
      </c>
      <c r="J629" s="140">
        <v>545822</v>
      </c>
      <c r="K629" s="142">
        <v>38253</v>
      </c>
      <c r="L629" s="90" t="s">
        <v>2750</v>
      </c>
      <c r="M629" s="90" t="s">
        <v>2751</v>
      </c>
      <c r="N629" s="97" t="s">
        <v>470</v>
      </c>
      <c r="O629" s="97" t="s">
        <v>2342</v>
      </c>
    </row>
    <row r="630" spans="1:15" x14ac:dyDescent="0.25">
      <c r="A630" s="7">
        <v>625</v>
      </c>
      <c r="B630" s="85" t="s">
        <v>163</v>
      </c>
      <c r="C630" s="139"/>
      <c r="D630" s="138" t="s">
        <v>2729</v>
      </c>
      <c r="E630" s="139" t="s">
        <v>2752</v>
      </c>
      <c r="F630" s="139" t="s">
        <v>2753</v>
      </c>
      <c r="G630" s="139" t="s">
        <v>287</v>
      </c>
      <c r="H630" s="140" t="s">
        <v>68</v>
      </c>
      <c r="I630" s="141">
        <v>37898</v>
      </c>
      <c r="J630" s="140">
        <v>534898</v>
      </c>
      <c r="K630" s="142">
        <v>37928</v>
      </c>
      <c r="L630" s="90" t="s">
        <v>2754</v>
      </c>
      <c r="M630" s="90" t="s">
        <v>2755</v>
      </c>
      <c r="N630" s="97" t="s">
        <v>436</v>
      </c>
      <c r="O630" s="97" t="s">
        <v>2756</v>
      </c>
    </row>
    <row r="631" spans="1:15" x14ac:dyDescent="0.25">
      <c r="A631" s="7">
        <v>626</v>
      </c>
      <c r="B631" s="85" t="s">
        <v>163</v>
      </c>
      <c r="C631" s="139"/>
      <c r="D631" s="138" t="s">
        <v>2729</v>
      </c>
      <c r="E631" s="139" t="s">
        <v>2757</v>
      </c>
      <c r="F631" s="139" t="s">
        <v>2758</v>
      </c>
      <c r="G631" s="139" t="s">
        <v>2705</v>
      </c>
      <c r="H631" s="140" t="s">
        <v>61</v>
      </c>
      <c r="I631" s="141">
        <v>37851</v>
      </c>
      <c r="J631" s="140">
        <v>533390</v>
      </c>
      <c r="K631" s="142">
        <v>37875</v>
      </c>
      <c r="L631" s="90" t="s">
        <v>2759</v>
      </c>
      <c r="M631" s="90" t="s">
        <v>2760</v>
      </c>
      <c r="N631" s="97" t="s">
        <v>436</v>
      </c>
      <c r="O631" s="97" t="s">
        <v>2761</v>
      </c>
    </row>
    <row r="632" spans="1:15" x14ac:dyDescent="0.25">
      <c r="A632" s="7">
        <v>627</v>
      </c>
      <c r="B632" s="85" t="s">
        <v>163</v>
      </c>
      <c r="C632" s="139"/>
      <c r="D632" s="138" t="s">
        <v>2729</v>
      </c>
      <c r="E632" s="139" t="s">
        <v>2159</v>
      </c>
      <c r="F632" s="139" t="s">
        <v>2004</v>
      </c>
      <c r="G632" s="139" t="s">
        <v>2161</v>
      </c>
      <c r="H632" s="140" t="s">
        <v>68</v>
      </c>
      <c r="I632" s="141">
        <v>37865</v>
      </c>
      <c r="J632" s="140">
        <v>585938</v>
      </c>
      <c r="K632" s="142">
        <v>39494</v>
      </c>
      <c r="L632" s="90" t="s">
        <v>2162</v>
      </c>
      <c r="M632" s="90" t="s">
        <v>2163</v>
      </c>
      <c r="N632" s="97" t="s">
        <v>470</v>
      </c>
      <c r="O632" s="97" t="s">
        <v>2762</v>
      </c>
    </row>
    <row r="633" spans="1:15" x14ac:dyDescent="0.25">
      <c r="A633" s="7">
        <v>628</v>
      </c>
      <c r="B633" s="85" t="s">
        <v>163</v>
      </c>
      <c r="C633" s="139"/>
      <c r="D633" s="138" t="s">
        <v>2729</v>
      </c>
      <c r="E633" s="162" t="s">
        <v>123</v>
      </c>
      <c r="F633" s="163" t="s">
        <v>1895</v>
      </c>
      <c r="G633" s="139" t="s">
        <v>2763</v>
      </c>
      <c r="H633" s="140" t="s">
        <v>61</v>
      </c>
      <c r="I633" s="141">
        <v>37645</v>
      </c>
      <c r="J633" s="140">
        <v>529134</v>
      </c>
      <c r="K633" s="142">
        <v>37699</v>
      </c>
      <c r="L633" s="90" t="s">
        <v>2764</v>
      </c>
      <c r="M633" s="90" t="s">
        <v>2765</v>
      </c>
      <c r="N633" s="97" t="s">
        <v>436</v>
      </c>
      <c r="O633" s="97" t="s">
        <v>2766</v>
      </c>
    </row>
    <row r="634" spans="1:15" x14ac:dyDescent="0.25">
      <c r="A634" s="7">
        <v>629</v>
      </c>
      <c r="B634" s="85" t="s">
        <v>163</v>
      </c>
      <c r="C634" s="139"/>
      <c r="D634" s="138" t="s">
        <v>2729</v>
      </c>
      <c r="E634" s="139" t="s">
        <v>2767</v>
      </c>
      <c r="F634" s="139" t="s">
        <v>551</v>
      </c>
      <c r="G634" s="139" t="s">
        <v>509</v>
      </c>
      <c r="H634" s="140" t="s">
        <v>61</v>
      </c>
      <c r="I634" s="141">
        <v>38098</v>
      </c>
      <c r="J634" s="140">
        <v>641077</v>
      </c>
      <c r="K634" s="142">
        <v>40526</v>
      </c>
      <c r="L634" s="90"/>
      <c r="M634" s="90" t="s">
        <v>2768</v>
      </c>
      <c r="N634" s="97" t="s">
        <v>470</v>
      </c>
      <c r="O634" s="97" t="s">
        <v>2769</v>
      </c>
    </row>
    <row r="635" spans="1:15" x14ac:dyDescent="0.25">
      <c r="A635" s="7">
        <v>630</v>
      </c>
      <c r="B635" s="85" t="s">
        <v>163</v>
      </c>
      <c r="C635" s="139"/>
      <c r="D635" s="138" t="s">
        <v>2729</v>
      </c>
      <c r="E635" s="139" t="s">
        <v>2095</v>
      </c>
      <c r="F635" s="139" t="s">
        <v>2770</v>
      </c>
      <c r="G635" s="139" t="s">
        <v>330</v>
      </c>
      <c r="H635" s="140" t="s">
        <v>68</v>
      </c>
      <c r="I635" s="141">
        <v>37825</v>
      </c>
      <c r="J635" s="140">
        <v>534861</v>
      </c>
      <c r="K635" s="142">
        <v>37886</v>
      </c>
      <c r="L635" s="90" t="s">
        <v>2619</v>
      </c>
      <c r="M635" s="90" t="s">
        <v>2620</v>
      </c>
      <c r="N635" s="97" t="s">
        <v>470</v>
      </c>
      <c r="O635" s="97" t="s">
        <v>2771</v>
      </c>
    </row>
    <row r="636" spans="1:15" x14ac:dyDescent="0.25">
      <c r="A636" s="7">
        <v>631</v>
      </c>
      <c r="B636" s="85" t="s">
        <v>163</v>
      </c>
      <c r="C636" s="139"/>
      <c r="D636" s="138" t="s">
        <v>2729</v>
      </c>
      <c r="E636" s="139" t="s">
        <v>2772</v>
      </c>
      <c r="F636" s="139" t="s">
        <v>2773</v>
      </c>
      <c r="G636" s="139" t="s">
        <v>2774</v>
      </c>
      <c r="H636" s="140" t="s">
        <v>68</v>
      </c>
      <c r="I636" s="141">
        <v>38109</v>
      </c>
      <c r="J636" s="140">
        <v>542198</v>
      </c>
      <c r="K636" s="142">
        <v>38120</v>
      </c>
      <c r="L636" s="90" t="s">
        <v>2775</v>
      </c>
      <c r="M636" s="90" t="s">
        <v>2776</v>
      </c>
      <c r="N636" s="97" t="s">
        <v>436</v>
      </c>
      <c r="O636" s="97" t="s">
        <v>2777</v>
      </c>
    </row>
    <row r="637" spans="1:15" x14ac:dyDescent="0.25">
      <c r="A637" s="7">
        <v>632</v>
      </c>
      <c r="B637" s="85" t="s">
        <v>163</v>
      </c>
      <c r="C637" s="139"/>
      <c r="D637" s="138" t="s">
        <v>2729</v>
      </c>
      <c r="E637" s="139" t="s">
        <v>438</v>
      </c>
      <c r="F637" s="139" t="s">
        <v>346</v>
      </c>
      <c r="G637" s="139" t="s">
        <v>439</v>
      </c>
      <c r="H637" s="140" t="s">
        <v>61</v>
      </c>
      <c r="I637" s="141">
        <v>37888</v>
      </c>
      <c r="J637" s="140">
        <v>593941</v>
      </c>
      <c r="K637" s="142">
        <v>39575</v>
      </c>
      <c r="L637" s="90" t="s">
        <v>2672</v>
      </c>
      <c r="M637" s="90" t="s">
        <v>2673</v>
      </c>
      <c r="N637" s="97" t="s">
        <v>436</v>
      </c>
      <c r="O637" s="97" t="s">
        <v>2778</v>
      </c>
    </row>
    <row r="638" spans="1:15" x14ac:dyDescent="0.25">
      <c r="A638" s="7">
        <v>633</v>
      </c>
      <c r="B638" s="85" t="s">
        <v>163</v>
      </c>
      <c r="C638" s="139"/>
      <c r="D638" s="138" t="s">
        <v>2779</v>
      </c>
      <c r="E638" s="139" t="s">
        <v>104</v>
      </c>
      <c r="F638" s="139" t="s">
        <v>1524</v>
      </c>
      <c r="G638" s="139" t="s">
        <v>448</v>
      </c>
      <c r="H638" s="140" t="s">
        <v>68</v>
      </c>
      <c r="I638" s="141">
        <v>37983</v>
      </c>
      <c r="J638" s="140">
        <v>613318</v>
      </c>
      <c r="K638" s="142">
        <v>40036</v>
      </c>
      <c r="L638" s="90" t="s">
        <v>2780</v>
      </c>
      <c r="M638" s="90" t="s">
        <v>2781</v>
      </c>
      <c r="N638" s="97" t="s">
        <v>470</v>
      </c>
      <c r="O638" s="97" t="s">
        <v>2782</v>
      </c>
    </row>
    <row r="639" spans="1:15" x14ac:dyDescent="0.25">
      <c r="A639" s="7">
        <v>634</v>
      </c>
      <c r="B639" s="85" t="s">
        <v>163</v>
      </c>
      <c r="C639" s="139"/>
      <c r="D639" s="138" t="s">
        <v>2779</v>
      </c>
      <c r="E639" s="139" t="s">
        <v>2250</v>
      </c>
      <c r="F639" s="139" t="s">
        <v>687</v>
      </c>
      <c r="G639" s="139" t="s">
        <v>287</v>
      </c>
      <c r="H639" s="140" t="s">
        <v>68</v>
      </c>
      <c r="I639" s="141">
        <v>38156</v>
      </c>
      <c r="J639" s="140">
        <v>537527</v>
      </c>
      <c r="K639" s="142">
        <v>37995</v>
      </c>
      <c r="L639" s="90" t="s">
        <v>2350</v>
      </c>
      <c r="M639" s="90"/>
      <c r="N639" s="97" t="s">
        <v>436</v>
      </c>
      <c r="O639" s="97" t="s">
        <v>2351</v>
      </c>
    </row>
    <row r="640" spans="1:15" x14ac:dyDescent="0.25">
      <c r="A640" s="7">
        <v>635</v>
      </c>
      <c r="B640" s="85" t="s">
        <v>163</v>
      </c>
      <c r="C640" s="139"/>
      <c r="D640" s="138" t="s">
        <v>2779</v>
      </c>
      <c r="E640" s="139" t="s">
        <v>2783</v>
      </c>
      <c r="F640" s="139" t="s">
        <v>2784</v>
      </c>
      <c r="G640" s="139" t="s">
        <v>373</v>
      </c>
      <c r="H640" s="140" t="s">
        <v>68</v>
      </c>
      <c r="I640" s="141">
        <v>37924</v>
      </c>
      <c r="J640" s="140">
        <v>542215</v>
      </c>
      <c r="K640" s="142">
        <v>38163</v>
      </c>
      <c r="L640" s="90" t="s">
        <v>2785</v>
      </c>
      <c r="M640" s="90" t="s">
        <v>2786</v>
      </c>
      <c r="N640" s="97" t="s">
        <v>246</v>
      </c>
      <c r="O640" s="97" t="s">
        <v>2787</v>
      </c>
    </row>
    <row r="641" spans="1:15" x14ac:dyDescent="0.25">
      <c r="A641" s="7">
        <v>636</v>
      </c>
      <c r="B641" s="85" t="s">
        <v>163</v>
      </c>
      <c r="C641" s="139"/>
      <c r="D641" s="138" t="s">
        <v>2779</v>
      </c>
      <c r="E641" s="139" t="s">
        <v>791</v>
      </c>
      <c r="F641" s="139" t="s">
        <v>954</v>
      </c>
      <c r="G641" s="139" t="s">
        <v>330</v>
      </c>
      <c r="H641" s="140" t="s">
        <v>68</v>
      </c>
      <c r="I641" s="141">
        <v>38124</v>
      </c>
      <c r="J641" s="140">
        <v>537503</v>
      </c>
      <c r="K641" s="142">
        <v>37942</v>
      </c>
      <c r="L641" s="90" t="s">
        <v>2700</v>
      </c>
      <c r="M641" s="90" t="s">
        <v>2701</v>
      </c>
      <c r="N641" s="97" t="s">
        <v>470</v>
      </c>
      <c r="O641" s="97" t="s">
        <v>1631</v>
      </c>
    </row>
    <row r="642" spans="1:15" x14ac:dyDescent="0.25">
      <c r="A642" s="7">
        <v>637</v>
      </c>
      <c r="B642" s="85" t="s">
        <v>163</v>
      </c>
      <c r="C642" s="139"/>
      <c r="D642" s="138" t="s">
        <v>2779</v>
      </c>
      <c r="E642" s="139" t="s">
        <v>2788</v>
      </c>
      <c r="F642" s="139" t="s">
        <v>2708</v>
      </c>
      <c r="G642" s="139" t="s">
        <v>2789</v>
      </c>
      <c r="H642" s="140" t="s">
        <v>68</v>
      </c>
      <c r="I642" s="141">
        <v>38009</v>
      </c>
      <c r="J642" s="140">
        <v>542203</v>
      </c>
      <c r="K642" s="142">
        <v>38145</v>
      </c>
      <c r="L642" s="90"/>
      <c r="M642" s="90" t="s">
        <v>2790</v>
      </c>
      <c r="N642" s="97" t="s">
        <v>470</v>
      </c>
      <c r="O642" s="97" t="s">
        <v>1635</v>
      </c>
    </row>
    <row r="643" spans="1:15" x14ac:dyDescent="0.25">
      <c r="A643" s="7">
        <v>638</v>
      </c>
      <c r="B643" s="85" t="s">
        <v>163</v>
      </c>
      <c r="C643" s="139"/>
      <c r="D643" s="138" t="s">
        <v>2779</v>
      </c>
      <c r="E643" s="139" t="s">
        <v>1135</v>
      </c>
      <c r="F643" s="139" t="s">
        <v>2791</v>
      </c>
      <c r="G643" s="139" t="s">
        <v>1699</v>
      </c>
      <c r="H643" s="140" t="s">
        <v>68</v>
      </c>
      <c r="I643" s="141">
        <v>37875</v>
      </c>
      <c r="J643" s="140">
        <v>537547</v>
      </c>
      <c r="K643" s="142">
        <v>38019</v>
      </c>
      <c r="L643" s="90"/>
      <c r="M643" s="90" t="s">
        <v>1525</v>
      </c>
      <c r="N643" s="97" t="s">
        <v>436</v>
      </c>
      <c r="O643" s="97" t="s">
        <v>2792</v>
      </c>
    </row>
    <row r="644" spans="1:15" x14ac:dyDescent="0.25">
      <c r="A644" s="7">
        <v>639</v>
      </c>
      <c r="B644" s="85" t="s">
        <v>163</v>
      </c>
      <c r="C644" s="139"/>
      <c r="D644" s="138" t="s">
        <v>2779</v>
      </c>
      <c r="E644" s="139" t="s">
        <v>1762</v>
      </c>
      <c r="F644" s="139" t="s">
        <v>2793</v>
      </c>
      <c r="G644" s="139" t="s">
        <v>1763</v>
      </c>
      <c r="H644" s="140" t="s">
        <v>61</v>
      </c>
      <c r="I644" s="141">
        <v>38077</v>
      </c>
      <c r="J644" s="140">
        <v>534872</v>
      </c>
      <c r="K644" s="142">
        <v>37895</v>
      </c>
      <c r="L644" s="90" t="s">
        <v>1764</v>
      </c>
      <c r="M644" s="90" t="s">
        <v>1765</v>
      </c>
      <c r="N644" s="97" t="s">
        <v>436</v>
      </c>
      <c r="O644" s="97" t="s">
        <v>2794</v>
      </c>
    </row>
    <row r="645" spans="1:15" x14ac:dyDescent="0.25">
      <c r="A645" s="7">
        <v>640</v>
      </c>
      <c r="B645" s="85" t="s">
        <v>163</v>
      </c>
      <c r="C645" s="139"/>
      <c r="D645" s="138" t="s">
        <v>2779</v>
      </c>
      <c r="E645" s="139" t="s">
        <v>2136</v>
      </c>
      <c r="F645" s="139" t="s">
        <v>276</v>
      </c>
      <c r="G645" s="139" t="s">
        <v>132</v>
      </c>
      <c r="H645" s="140" t="s">
        <v>61</v>
      </c>
      <c r="I645" s="141">
        <v>37881</v>
      </c>
      <c r="J645" s="140">
        <v>542190</v>
      </c>
      <c r="K645" s="142">
        <v>38099</v>
      </c>
      <c r="L645" s="90" t="s">
        <v>2795</v>
      </c>
      <c r="M645" s="90"/>
      <c r="N645" s="97" t="s">
        <v>470</v>
      </c>
      <c r="O645" s="97" t="s">
        <v>2796</v>
      </c>
    </row>
    <row r="646" spans="1:15" x14ac:dyDescent="0.25">
      <c r="A646" s="7">
        <v>641</v>
      </c>
      <c r="B646" s="85" t="s">
        <v>163</v>
      </c>
      <c r="C646" s="139"/>
      <c r="D646" s="138" t="s">
        <v>2779</v>
      </c>
      <c r="E646" s="139" t="s">
        <v>846</v>
      </c>
      <c r="F646" s="139" t="s">
        <v>1408</v>
      </c>
      <c r="G646" s="139" t="s">
        <v>2797</v>
      </c>
      <c r="H646" s="140" t="s">
        <v>61</v>
      </c>
      <c r="I646" s="141">
        <v>38175</v>
      </c>
      <c r="J646" s="140">
        <v>613242</v>
      </c>
      <c r="K646" s="142">
        <v>39972</v>
      </c>
      <c r="L646" s="90" t="s">
        <v>1837</v>
      </c>
      <c r="M646" s="90" t="s">
        <v>1838</v>
      </c>
      <c r="N646" s="97" t="s">
        <v>436</v>
      </c>
      <c r="O646" s="97" t="s">
        <v>2798</v>
      </c>
    </row>
    <row r="647" spans="1:15" x14ac:dyDescent="0.25">
      <c r="A647" s="7">
        <v>642</v>
      </c>
      <c r="B647" s="85" t="s">
        <v>163</v>
      </c>
      <c r="C647" s="139"/>
      <c r="D647" s="138" t="s">
        <v>2779</v>
      </c>
      <c r="E647" s="139" t="s">
        <v>363</v>
      </c>
      <c r="F647" s="139" t="s">
        <v>1651</v>
      </c>
      <c r="G647" s="139" t="s">
        <v>1476</v>
      </c>
      <c r="H647" s="140" t="s">
        <v>68</v>
      </c>
      <c r="I647" s="141">
        <v>37764</v>
      </c>
      <c r="J647" s="140"/>
      <c r="K647" s="142"/>
      <c r="L647" s="164"/>
      <c r="M647" s="96" t="s">
        <v>1179</v>
      </c>
      <c r="N647" s="97" t="s">
        <v>494</v>
      </c>
      <c r="O647" s="97"/>
    </row>
    <row r="648" spans="1:15" x14ac:dyDescent="0.25">
      <c r="A648" s="7">
        <v>643</v>
      </c>
      <c r="B648" s="85" t="s">
        <v>163</v>
      </c>
      <c r="C648" s="139"/>
      <c r="D648" s="138" t="s">
        <v>2779</v>
      </c>
      <c r="E648" s="139" t="s">
        <v>2020</v>
      </c>
      <c r="F648" s="139" t="s">
        <v>2352</v>
      </c>
      <c r="G648" s="139" t="s">
        <v>2799</v>
      </c>
      <c r="H648" s="140" t="s">
        <v>61</v>
      </c>
      <c r="I648" s="141">
        <v>38124</v>
      </c>
      <c r="J648" s="140">
        <v>570697</v>
      </c>
      <c r="K648" s="142">
        <v>39043</v>
      </c>
      <c r="L648" s="164" t="s">
        <v>1936</v>
      </c>
      <c r="M648" s="96" t="s">
        <v>1937</v>
      </c>
      <c r="N648" s="97" t="s">
        <v>470</v>
      </c>
      <c r="O648" s="97" t="s">
        <v>1939</v>
      </c>
    </row>
    <row r="649" spans="1:15" x14ac:dyDescent="0.25">
      <c r="A649" s="7">
        <v>644</v>
      </c>
      <c r="B649" s="85" t="s">
        <v>163</v>
      </c>
      <c r="C649" s="139"/>
      <c r="D649" s="138" t="s">
        <v>2779</v>
      </c>
      <c r="E649" s="139" t="s">
        <v>1026</v>
      </c>
      <c r="F649" s="139" t="s">
        <v>2800</v>
      </c>
      <c r="G649" s="139" t="s">
        <v>523</v>
      </c>
      <c r="H649" s="140" t="s">
        <v>68</v>
      </c>
      <c r="I649" s="141">
        <v>37993</v>
      </c>
      <c r="J649" s="140">
        <v>589448</v>
      </c>
      <c r="K649" s="142">
        <v>39541</v>
      </c>
      <c r="L649" s="164"/>
      <c r="M649" s="96" t="s">
        <v>1029</v>
      </c>
      <c r="N649" s="97" t="s">
        <v>436</v>
      </c>
      <c r="O649" s="97" t="s">
        <v>2801</v>
      </c>
    </row>
    <row r="650" spans="1:15" x14ac:dyDescent="0.25">
      <c r="A650" s="7">
        <v>645</v>
      </c>
      <c r="B650" s="85" t="s">
        <v>163</v>
      </c>
      <c r="C650" s="139"/>
      <c r="D650" s="138" t="s">
        <v>2779</v>
      </c>
      <c r="E650" s="139" t="s">
        <v>1776</v>
      </c>
      <c r="F650" s="139" t="s">
        <v>59</v>
      </c>
      <c r="G650" s="139" t="s">
        <v>1755</v>
      </c>
      <c r="H650" s="140" t="s">
        <v>61</v>
      </c>
      <c r="I650" s="141">
        <v>37669</v>
      </c>
      <c r="J650" s="140">
        <v>558345</v>
      </c>
      <c r="K650" s="142">
        <v>38638</v>
      </c>
      <c r="L650" s="164" t="s">
        <v>2802</v>
      </c>
      <c r="M650" s="96" t="s">
        <v>2803</v>
      </c>
      <c r="N650" s="97" t="s">
        <v>1938</v>
      </c>
      <c r="O650" s="97" t="s">
        <v>2804</v>
      </c>
    </row>
    <row r="651" spans="1:15" x14ac:dyDescent="0.25">
      <c r="A651" s="7">
        <v>646</v>
      </c>
      <c r="B651" s="85" t="s">
        <v>163</v>
      </c>
      <c r="C651" s="139"/>
      <c r="D651" s="138" t="s">
        <v>2779</v>
      </c>
      <c r="E651" s="139" t="s">
        <v>2805</v>
      </c>
      <c r="F651" s="139" t="s">
        <v>2806</v>
      </c>
      <c r="G651" s="139" t="s">
        <v>1514</v>
      </c>
      <c r="H651" s="140" t="s">
        <v>68</v>
      </c>
      <c r="I651" s="165">
        <v>37645</v>
      </c>
      <c r="J651" s="140">
        <v>542220</v>
      </c>
      <c r="K651" s="142">
        <v>38168</v>
      </c>
      <c r="L651" s="90" t="s">
        <v>1817</v>
      </c>
      <c r="M651" s="90" t="s">
        <v>1818</v>
      </c>
      <c r="N651" s="97" t="s">
        <v>470</v>
      </c>
      <c r="O651" s="97" t="s">
        <v>2807</v>
      </c>
    </row>
    <row r="652" spans="1:15" x14ac:dyDescent="0.25">
      <c r="A652" s="7">
        <v>647</v>
      </c>
      <c r="B652" s="85" t="s">
        <v>163</v>
      </c>
      <c r="C652" s="139"/>
      <c r="D652" s="138" t="s">
        <v>2779</v>
      </c>
      <c r="E652" s="139" t="s">
        <v>2027</v>
      </c>
      <c r="F652" s="139" t="s">
        <v>2808</v>
      </c>
      <c r="G652" s="139" t="s">
        <v>2809</v>
      </c>
      <c r="H652" s="140" t="s">
        <v>61</v>
      </c>
      <c r="I652" s="141">
        <v>38001</v>
      </c>
      <c r="J652" s="140">
        <v>529133</v>
      </c>
      <c r="K652" s="142">
        <v>37699</v>
      </c>
      <c r="L652" s="164"/>
      <c r="M652" s="96" t="s">
        <v>2029</v>
      </c>
      <c r="N652" s="97" t="s">
        <v>436</v>
      </c>
      <c r="O652" s="97" t="s">
        <v>2030</v>
      </c>
    </row>
    <row r="653" spans="1:15" x14ac:dyDescent="0.25">
      <c r="A653" s="7">
        <v>648</v>
      </c>
      <c r="B653" s="85" t="s">
        <v>163</v>
      </c>
      <c r="C653" s="139"/>
      <c r="D653" s="138" t="s">
        <v>2779</v>
      </c>
      <c r="E653" s="139" t="s">
        <v>1037</v>
      </c>
      <c r="F653" s="139" t="s">
        <v>2810</v>
      </c>
      <c r="G653" s="139" t="s">
        <v>737</v>
      </c>
      <c r="H653" s="140" t="s">
        <v>61</v>
      </c>
      <c r="I653" s="141">
        <v>37831</v>
      </c>
      <c r="J653" s="140">
        <v>333023</v>
      </c>
      <c r="K653" s="142">
        <v>38218</v>
      </c>
      <c r="L653" s="164"/>
      <c r="M653" s="96" t="s">
        <v>1042</v>
      </c>
      <c r="N653" s="97" t="s">
        <v>470</v>
      </c>
      <c r="O653" s="97" t="s">
        <v>2811</v>
      </c>
    </row>
    <row r="654" spans="1:15" x14ac:dyDescent="0.25">
      <c r="A654" s="7">
        <v>649</v>
      </c>
      <c r="B654" s="85" t="s">
        <v>163</v>
      </c>
      <c r="C654" s="139"/>
      <c r="D654" s="138" t="s">
        <v>2779</v>
      </c>
      <c r="E654" s="139" t="s">
        <v>2812</v>
      </c>
      <c r="F654" s="139" t="s">
        <v>2813</v>
      </c>
      <c r="G654" s="139" t="s">
        <v>2814</v>
      </c>
      <c r="H654" s="140" t="s">
        <v>61</v>
      </c>
      <c r="I654" s="141">
        <v>38082</v>
      </c>
      <c r="J654" s="140">
        <v>536267</v>
      </c>
      <c r="K654" s="142">
        <v>37935</v>
      </c>
      <c r="L654" s="164" t="s">
        <v>2815</v>
      </c>
      <c r="M654" s="96" t="s">
        <v>2816</v>
      </c>
      <c r="N654" s="97" t="s">
        <v>470</v>
      </c>
      <c r="O654" s="97" t="s">
        <v>2817</v>
      </c>
    </row>
    <row r="655" spans="1:15" x14ac:dyDescent="0.25">
      <c r="A655" s="7">
        <v>650</v>
      </c>
      <c r="B655" s="85" t="s">
        <v>163</v>
      </c>
      <c r="C655" s="139"/>
      <c r="D655" s="138" t="s">
        <v>2779</v>
      </c>
      <c r="E655" s="139" t="s">
        <v>429</v>
      </c>
      <c r="F655" s="139" t="s">
        <v>2818</v>
      </c>
      <c r="G655" s="139" t="s">
        <v>268</v>
      </c>
      <c r="H655" s="140" t="s">
        <v>68</v>
      </c>
      <c r="J655" s="140">
        <v>617691</v>
      </c>
      <c r="K655" s="142">
        <v>40050</v>
      </c>
      <c r="L655" s="164"/>
      <c r="M655" s="90" t="s">
        <v>2819</v>
      </c>
      <c r="N655" s="97" t="s">
        <v>1938</v>
      </c>
      <c r="O655" s="97" t="s">
        <v>2811</v>
      </c>
    </row>
    <row r="656" spans="1:15" x14ac:dyDescent="0.25">
      <c r="A656" s="7">
        <v>651</v>
      </c>
      <c r="B656" s="85" t="s">
        <v>163</v>
      </c>
      <c r="C656" s="139"/>
      <c r="D656" s="138" t="s">
        <v>2820</v>
      </c>
      <c r="E656" s="139" t="s">
        <v>2821</v>
      </c>
      <c r="F656" s="139" t="s">
        <v>2822</v>
      </c>
      <c r="G656" s="139" t="s">
        <v>312</v>
      </c>
      <c r="H656" s="140" t="s">
        <v>68</v>
      </c>
      <c r="I656" s="141">
        <v>37783</v>
      </c>
      <c r="J656" s="140">
        <v>533372</v>
      </c>
      <c r="K656" s="142">
        <v>37838</v>
      </c>
      <c r="L656" s="164"/>
      <c r="M656" s="96" t="s">
        <v>2823</v>
      </c>
      <c r="N656" s="97" t="s">
        <v>494</v>
      </c>
      <c r="O656" s="97" t="s">
        <v>2824</v>
      </c>
    </row>
    <row r="657" spans="1:15" x14ac:dyDescent="0.25">
      <c r="A657" s="7">
        <v>652</v>
      </c>
      <c r="B657" s="85" t="s">
        <v>163</v>
      </c>
      <c r="C657" s="139"/>
      <c r="D657" s="138" t="s">
        <v>2820</v>
      </c>
      <c r="E657" s="139" t="s">
        <v>1323</v>
      </c>
      <c r="F657" s="139" t="s">
        <v>2825</v>
      </c>
      <c r="G657" s="139" t="s">
        <v>86</v>
      </c>
      <c r="H657" s="140" t="s">
        <v>61</v>
      </c>
      <c r="I657" s="141">
        <v>38049</v>
      </c>
      <c r="J657" s="140">
        <v>578918</v>
      </c>
      <c r="K657" s="166">
        <v>39217</v>
      </c>
      <c r="L657" s="164" t="s">
        <v>1725</v>
      </c>
      <c r="M657" s="96" t="s">
        <v>1726</v>
      </c>
      <c r="N657" s="97" t="s">
        <v>246</v>
      </c>
      <c r="O657" s="97" t="s">
        <v>2826</v>
      </c>
    </row>
    <row r="658" spans="1:15" x14ac:dyDescent="0.25">
      <c r="A658" s="7">
        <v>653</v>
      </c>
      <c r="B658" s="85" t="s">
        <v>163</v>
      </c>
      <c r="C658" s="139"/>
      <c r="D658" s="138" t="s">
        <v>2820</v>
      </c>
      <c r="E658" s="139" t="s">
        <v>2788</v>
      </c>
      <c r="F658" s="139" t="s">
        <v>2827</v>
      </c>
      <c r="G658" s="139" t="s">
        <v>540</v>
      </c>
      <c r="H658" s="140" t="s">
        <v>68</v>
      </c>
      <c r="I658" s="141">
        <v>37903</v>
      </c>
      <c r="J658" s="140">
        <v>542184</v>
      </c>
      <c r="K658" s="142">
        <v>38092</v>
      </c>
      <c r="L658" s="90"/>
      <c r="M658" s="90" t="s">
        <v>2828</v>
      </c>
      <c r="N658" s="97" t="s">
        <v>494</v>
      </c>
      <c r="O658" s="97" t="s">
        <v>2829</v>
      </c>
    </row>
    <row r="659" spans="1:15" x14ac:dyDescent="0.25">
      <c r="A659" s="7">
        <v>654</v>
      </c>
      <c r="B659" s="85" t="s">
        <v>163</v>
      </c>
      <c r="C659" s="139"/>
      <c r="D659" s="138" t="s">
        <v>2820</v>
      </c>
      <c r="E659" s="139" t="s">
        <v>2830</v>
      </c>
      <c r="F659" s="139" t="s">
        <v>1340</v>
      </c>
      <c r="G659" s="139" t="s">
        <v>1551</v>
      </c>
      <c r="H659" s="140" t="s">
        <v>68</v>
      </c>
      <c r="I659" s="141">
        <v>37899</v>
      </c>
      <c r="J659" s="140">
        <v>537501</v>
      </c>
      <c r="K659" s="142">
        <v>37906</v>
      </c>
      <c r="L659" s="164"/>
      <c r="M659" s="96" t="s">
        <v>2831</v>
      </c>
      <c r="N659" s="97" t="s">
        <v>470</v>
      </c>
      <c r="O659" s="97" t="s">
        <v>2832</v>
      </c>
    </row>
    <row r="660" spans="1:15" x14ac:dyDescent="0.25">
      <c r="A660" s="7">
        <v>655</v>
      </c>
      <c r="B660" s="85" t="s">
        <v>163</v>
      </c>
      <c r="C660" s="139"/>
      <c r="D660" s="138" t="s">
        <v>2820</v>
      </c>
      <c r="E660" s="139" t="s">
        <v>2833</v>
      </c>
      <c r="F660" s="139" t="s">
        <v>2834</v>
      </c>
      <c r="G660" s="139" t="s">
        <v>2835</v>
      </c>
      <c r="H660" s="140" t="s">
        <v>61</v>
      </c>
      <c r="I660" s="141">
        <v>38076</v>
      </c>
      <c r="J660" s="140">
        <v>542182</v>
      </c>
      <c r="K660" s="142">
        <v>38086</v>
      </c>
      <c r="L660" s="90"/>
      <c r="M660" s="90" t="s">
        <v>801</v>
      </c>
      <c r="N660" s="97" t="s">
        <v>436</v>
      </c>
      <c r="O660" s="97" t="s">
        <v>2836</v>
      </c>
    </row>
    <row r="661" spans="1:15" x14ac:dyDescent="0.25">
      <c r="A661" s="7">
        <v>656</v>
      </c>
      <c r="B661" s="85" t="s">
        <v>163</v>
      </c>
      <c r="C661" s="139"/>
      <c r="D661" s="138" t="s">
        <v>2820</v>
      </c>
      <c r="E661" s="139" t="s">
        <v>2833</v>
      </c>
      <c r="F661" s="139" t="s">
        <v>2837</v>
      </c>
      <c r="G661" s="139" t="s">
        <v>2835</v>
      </c>
      <c r="H661" s="140" t="s">
        <v>61</v>
      </c>
      <c r="I661" s="141">
        <v>38076</v>
      </c>
      <c r="J661" s="140">
        <v>542183</v>
      </c>
      <c r="K661" s="142">
        <v>38086</v>
      </c>
      <c r="L661" s="164"/>
      <c r="M661" s="90" t="s">
        <v>801</v>
      </c>
      <c r="N661" s="97" t="s">
        <v>436</v>
      </c>
      <c r="O661" s="97" t="s">
        <v>2836</v>
      </c>
    </row>
    <row r="662" spans="1:15" x14ac:dyDescent="0.25">
      <c r="A662" s="7">
        <v>657</v>
      </c>
      <c r="B662" s="85" t="s">
        <v>163</v>
      </c>
      <c r="C662" s="139"/>
      <c r="D662" s="138" t="s">
        <v>2820</v>
      </c>
      <c r="E662" s="139" t="s">
        <v>1254</v>
      </c>
      <c r="F662" s="139" t="s">
        <v>1118</v>
      </c>
      <c r="G662" s="139" t="s">
        <v>150</v>
      </c>
      <c r="H662" s="140" t="s">
        <v>68</v>
      </c>
      <c r="I662" s="141">
        <v>37814</v>
      </c>
      <c r="J662" s="140">
        <v>537537</v>
      </c>
      <c r="K662" s="142">
        <v>38008</v>
      </c>
      <c r="L662" s="164" t="s">
        <v>2838</v>
      </c>
      <c r="M662" s="96" t="s">
        <v>1257</v>
      </c>
      <c r="N662" s="97" t="s">
        <v>470</v>
      </c>
      <c r="O662" s="97" t="s">
        <v>2839</v>
      </c>
    </row>
    <row r="663" spans="1:15" x14ac:dyDescent="0.25">
      <c r="A663" s="7">
        <v>658</v>
      </c>
      <c r="B663" s="85" t="s">
        <v>163</v>
      </c>
      <c r="C663" s="139"/>
      <c r="D663" s="138" t="s">
        <v>2820</v>
      </c>
      <c r="E663" s="139" t="s">
        <v>2840</v>
      </c>
      <c r="F663" s="139" t="s">
        <v>1414</v>
      </c>
      <c r="G663" s="139" t="s">
        <v>1476</v>
      </c>
      <c r="H663" s="140" t="s">
        <v>68</v>
      </c>
      <c r="I663" s="141">
        <v>37872</v>
      </c>
      <c r="J663" s="140">
        <v>534886</v>
      </c>
      <c r="K663" s="142">
        <v>37914</v>
      </c>
      <c r="L663" s="164" t="s">
        <v>2275</v>
      </c>
      <c r="M663" s="96" t="s">
        <v>2841</v>
      </c>
      <c r="N663" s="97" t="s">
        <v>436</v>
      </c>
      <c r="O663" s="97" t="s">
        <v>2842</v>
      </c>
    </row>
    <row r="664" spans="1:15" x14ac:dyDescent="0.25">
      <c r="A664" s="7">
        <v>659</v>
      </c>
      <c r="B664" s="85" t="s">
        <v>163</v>
      </c>
      <c r="C664" s="139"/>
      <c r="D664" s="138" t="s">
        <v>2820</v>
      </c>
      <c r="E664" s="139" t="s">
        <v>2707</v>
      </c>
      <c r="F664" s="139" t="s">
        <v>72</v>
      </c>
      <c r="G664" s="139" t="s">
        <v>1544</v>
      </c>
      <c r="H664" s="140" t="s">
        <v>61</v>
      </c>
      <c r="I664" s="141">
        <v>37824</v>
      </c>
      <c r="J664" s="140">
        <v>533382</v>
      </c>
      <c r="K664" s="142">
        <v>37859</v>
      </c>
      <c r="L664" s="164"/>
      <c r="M664" s="92" t="s">
        <v>2843</v>
      </c>
      <c r="N664" s="97" t="s">
        <v>436</v>
      </c>
      <c r="O664" s="97" t="s">
        <v>2844</v>
      </c>
    </row>
    <row r="665" spans="1:15" x14ac:dyDescent="0.25">
      <c r="A665" s="7">
        <v>660</v>
      </c>
      <c r="B665" s="85" t="s">
        <v>163</v>
      </c>
      <c r="C665" s="139"/>
      <c r="D665" s="138" t="s">
        <v>2820</v>
      </c>
      <c r="E665" s="139" t="s">
        <v>337</v>
      </c>
      <c r="F665" s="139" t="s">
        <v>2845</v>
      </c>
      <c r="G665" s="139" t="s">
        <v>2846</v>
      </c>
      <c r="H665" s="140" t="s">
        <v>61</v>
      </c>
      <c r="I665" s="141">
        <v>38002</v>
      </c>
      <c r="J665" s="140">
        <v>9317592243</v>
      </c>
      <c r="K665" s="142">
        <v>43138</v>
      </c>
      <c r="L665" s="92"/>
      <c r="M665" s="92" t="s">
        <v>2847</v>
      </c>
      <c r="N665" s="97" t="s">
        <v>494</v>
      </c>
      <c r="O665" s="97"/>
    </row>
    <row r="666" spans="1:15" x14ac:dyDescent="0.25">
      <c r="A666" s="7">
        <v>661</v>
      </c>
      <c r="B666" s="85" t="s">
        <v>163</v>
      </c>
      <c r="C666" s="139"/>
      <c r="D666" s="138" t="s">
        <v>2820</v>
      </c>
      <c r="E666" s="139" t="s">
        <v>2848</v>
      </c>
      <c r="F666" s="139" t="s">
        <v>2849</v>
      </c>
      <c r="G666" s="139" t="s">
        <v>347</v>
      </c>
      <c r="H666" s="140" t="s">
        <v>61</v>
      </c>
      <c r="I666" s="141">
        <v>37771</v>
      </c>
      <c r="J666" s="140">
        <v>532721</v>
      </c>
      <c r="K666" s="142">
        <v>37823</v>
      </c>
      <c r="L666" s="164" t="s">
        <v>2850</v>
      </c>
      <c r="M666" s="92" t="s">
        <v>2851</v>
      </c>
      <c r="N666" s="97" t="s">
        <v>470</v>
      </c>
      <c r="O666" s="97" t="s">
        <v>2787</v>
      </c>
    </row>
    <row r="667" spans="1:15" x14ac:dyDescent="0.25">
      <c r="A667" s="7">
        <v>662</v>
      </c>
      <c r="B667" s="85" t="s">
        <v>163</v>
      </c>
      <c r="C667" s="139"/>
      <c r="D667" s="138" t="s">
        <v>2820</v>
      </c>
      <c r="E667" s="139" t="s">
        <v>2852</v>
      </c>
      <c r="F667" s="139" t="s">
        <v>2853</v>
      </c>
      <c r="G667" s="139" t="s">
        <v>2854</v>
      </c>
      <c r="H667" s="140" t="s">
        <v>68</v>
      </c>
      <c r="I667" s="141">
        <v>37912</v>
      </c>
      <c r="J667" s="140">
        <v>537506</v>
      </c>
      <c r="K667" s="142">
        <v>37944</v>
      </c>
      <c r="L667" s="164" t="s">
        <v>2855</v>
      </c>
      <c r="M667" s="92"/>
      <c r="N667" s="97" t="s">
        <v>494</v>
      </c>
      <c r="O667" s="97" t="s">
        <v>2856</v>
      </c>
    </row>
    <row r="668" spans="1:15" x14ac:dyDescent="0.25">
      <c r="A668" s="7">
        <v>663</v>
      </c>
      <c r="B668" s="85" t="s">
        <v>163</v>
      </c>
      <c r="C668" s="139"/>
      <c r="D668" s="138" t="s">
        <v>2820</v>
      </c>
      <c r="E668" s="139" t="s">
        <v>2857</v>
      </c>
      <c r="F668" s="139" t="s">
        <v>2858</v>
      </c>
      <c r="G668" s="139" t="s">
        <v>1090</v>
      </c>
      <c r="H668" s="140" t="s">
        <v>68</v>
      </c>
      <c r="I668" s="141">
        <v>37853</v>
      </c>
      <c r="J668" s="140">
        <v>551909</v>
      </c>
      <c r="K668" s="142">
        <v>38389</v>
      </c>
      <c r="L668" s="164" t="s">
        <v>2859</v>
      </c>
      <c r="M668" s="92" t="s">
        <v>2860</v>
      </c>
      <c r="N668" s="97" t="s">
        <v>436</v>
      </c>
      <c r="O668" s="97" t="s">
        <v>2861</v>
      </c>
    </row>
    <row r="669" spans="1:15" x14ac:dyDescent="0.25">
      <c r="A669" s="7">
        <v>664</v>
      </c>
      <c r="B669" s="85" t="s">
        <v>163</v>
      </c>
      <c r="C669" s="139"/>
      <c r="D669" s="138" t="s">
        <v>2820</v>
      </c>
      <c r="E669" s="139" t="s">
        <v>2217</v>
      </c>
      <c r="F669" s="139" t="s">
        <v>2862</v>
      </c>
      <c r="G669" s="139" t="s">
        <v>2863</v>
      </c>
      <c r="H669" s="140" t="s">
        <v>68</v>
      </c>
      <c r="I669" s="141">
        <v>37946</v>
      </c>
      <c r="J669" s="140">
        <v>537519</v>
      </c>
      <c r="K669" s="142">
        <v>37973</v>
      </c>
      <c r="L669" s="164"/>
      <c r="M669" s="92" t="s">
        <v>2864</v>
      </c>
      <c r="N669" s="97" t="s">
        <v>494</v>
      </c>
      <c r="O669" s="97" t="s">
        <v>2865</v>
      </c>
    </row>
    <row r="670" spans="1:15" x14ac:dyDescent="0.25">
      <c r="A670" s="7">
        <v>665</v>
      </c>
      <c r="B670" s="85" t="s">
        <v>163</v>
      </c>
      <c r="C670" s="139"/>
      <c r="D670" s="138" t="s">
        <v>2820</v>
      </c>
      <c r="E670" s="139" t="s">
        <v>2866</v>
      </c>
      <c r="F670" s="139" t="s">
        <v>372</v>
      </c>
      <c r="G670" s="139" t="s">
        <v>509</v>
      </c>
      <c r="H670" s="140" t="s">
        <v>61</v>
      </c>
      <c r="I670" s="141">
        <v>38087</v>
      </c>
      <c r="J670" s="140">
        <v>542709</v>
      </c>
      <c r="K670" s="142">
        <v>38112</v>
      </c>
      <c r="L670" s="164" t="s">
        <v>2867</v>
      </c>
      <c r="M670" s="92" t="s">
        <v>2868</v>
      </c>
      <c r="N670" s="97" t="s">
        <v>436</v>
      </c>
      <c r="O670" s="97" t="s">
        <v>2869</v>
      </c>
    </row>
    <row r="671" spans="1:15" x14ac:dyDescent="0.25">
      <c r="A671" s="7">
        <v>666</v>
      </c>
      <c r="B671" s="85" t="s">
        <v>163</v>
      </c>
      <c r="C671" s="139"/>
      <c r="D671" s="138" t="s">
        <v>2820</v>
      </c>
      <c r="E671" s="139" t="s">
        <v>1828</v>
      </c>
      <c r="F671" s="139" t="s">
        <v>2870</v>
      </c>
      <c r="G671" s="139" t="s">
        <v>1514</v>
      </c>
      <c r="H671" s="140" t="s">
        <v>68</v>
      </c>
      <c r="I671" s="141">
        <v>37790</v>
      </c>
      <c r="J671" s="140">
        <v>533388</v>
      </c>
      <c r="K671" s="142">
        <v>37874</v>
      </c>
      <c r="L671" s="164" t="s">
        <v>1830</v>
      </c>
      <c r="M671" s="92" t="s">
        <v>2871</v>
      </c>
      <c r="N671" s="97" t="s">
        <v>436</v>
      </c>
      <c r="O671" s="97" t="s">
        <v>2872</v>
      </c>
    </row>
    <row r="672" spans="1:15" x14ac:dyDescent="0.25">
      <c r="A672" s="7">
        <v>667</v>
      </c>
      <c r="B672" s="85" t="s">
        <v>163</v>
      </c>
      <c r="C672" s="139"/>
      <c r="D672" s="138" t="s">
        <v>2820</v>
      </c>
      <c r="E672" s="139" t="s">
        <v>1021</v>
      </c>
      <c r="F672" s="139" t="s">
        <v>551</v>
      </c>
      <c r="G672" s="139" t="s">
        <v>1178</v>
      </c>
      <c r="H672" s="140" t="s">
        <v>61</v>
      </c>
      <c r="I672" s="141">
        <v>38016</v>
      </c>
      <c r="J672" s="140">
        <v>585879</v>
      </c>
      <c r="K672" s="142">
        <v>39430</v>
      </c>
      <c r="L672" s="92" t="s">
        <v>2873</v>
      </c>
      <c r="M672" s="92" t="s">
        <v>2874</v>
      </c>
      <c r="N672" s="97" t="s">
        <v>246</v>
      </c>
      <c r="O672" s="97" t="s">
        <v>2875</v>
      </c>
    </row>
    <row r="673" spans="1:15" x14ac:dyDescent="0.25">
      <c r="A673" s="7">
        <v>668</v>
      </c>
      <c r="B673" s="85" t="s">
        <v>163</v>
      </c>
      <c r="C673" s="139"/>
      <c r="D673" s="138" t="s">
        <v>2820</v>
      </c>
      <c r="E673" s="139" t="s">
        <v>2876</v>
      </c>
      <c r="F673" s="139" t="s">
        <v>687</v>
      </c>
      <c r="G673" s="139" t="s">
        <v>1090</v>
      </c>
      <c r="H673" s="140" t="s">
        <v>68</v>
      </c>
      <c r="I673" s="141">
        <v>37924</v>
      </c>
      <c r="J673" s="140">
        <v>542209</v>
      </c>
      <c r="K673" s="142">
        <v>38153</v>
      </c>
      <c r="L673" s="90" t="s">
        <v>2085</v>
      </c>
      <c r="M673" s="90" t="s">
        <v>2086</v>
      </c>
      <c r="N673" s="97" t="s">
        <v>436</v>
      </c>
      <c r="O673" s="97" t="s">
        <v>2436</v>
      </c>
    </row>
    <row r="674" spans="1:15" x14ac:dyDescent="0.25">
      <c r="A674" s="7">
        <v>669</v>
      </c>
      <c r="B674" s="85" t="s">
        <v>163</v>
      </c>
      <c r="C674" s="139"/>
      <c r="D674" s="138" t="s">
        <v>2820</v>
      </c>
      <c r="E674" s="139" t="s">
        <v>2877</v>
      </c>
      <c r="F674" s="139" t="s">
        <v>2878</v>
      </c>
      <c r="G674" s="139" t="s">
        <v>2879</v>
      </c>
      <c r="H674" s="140" t="s">
        <v>68</v>
      </c>
      <c r="I674" s="141">
        <v>37775</v>
      </c>
      <c r="J674" s="140">
        <v>530070</v>
      </c>
      <c r="K674" s="142">
        <v>37803</v>
      </c>
      <c r="L674" s="90"/>
      <c r="M674" s="90" t="s">
        <v>2880</v>
      </c>
      <c r="N674" s="97" t="s">
        <v>1938</v>
      </c>
      <c r="O674" s="97" t="s">
        <v>2881</v>
      </c>
    </row>
    <row r="675" spans="1:15" x14ac:dyDescent="0.25">
      <c r="A675" s="7">
        <v>670</v>
      </c>
      <c r="B675" s="85" t="s">
        <v>163</v>
      </c>
      <c r="C675" s="139"/>
      <c r="D675" s="138" t="s">
        <v>2820</v>
      </c>
      <c r="E675" s="139" t="s">
        <v>2495</v>
      </c>
      <c r="F675" s="139" t="s">
        <v>2882</v>
      </c>
      <c r="G675" s="139" t="s">
        <v>1509</v>
      </c>
      <c r="H675" s="140" t="s">
        <v>68</v>
      </c>
      <c r="I675" s="141">
        <v>38246</v>
      </c>
      <c r="J675" s="140">
        <v>545825</v>
      </c>
      <c r="K675" s="142">
        <v>38052</v>
      </c>
      <c r="L675" s="92" t="s">
        <v>2883</v>
      </c>
      <c r="M675" s="92" t="s">
        <v>2884</v>
      </c>
      <c r="N675" s="97" t="s">
        <v>436</v>
      </c>
      <c r="O675" s="97" t="s">
        <v>2885</v>
      </c>
    </row>
    <row r="676" spans="1:15" x14ac:dyDescent="0.25">
      <c r="A676" s="7">
        <v>671</v>
      </c>
      <c r="B676" s="85" t="s">
        <v>163</v>
      </c>
      <c r="C676" s="139"/>
      <c r="D676" s="138" t="s">
        <v>2820</v>
      </c>
      <c r="E676" s="139" t="s">
        <v>2095</v>
      </c>
      <c r="F676" s="139" t="s">
        <v>1426</v>
      </c>
      <c r="G676" s="139" t="s">
        <v>287</v>
      </c>
      <c r="H676" s="140" t="s">
        <v>68</v>
      </c>
      <c r="I676" s="141">
        <v>37814</v>
      </c>
      <c r="J676" s="140">
        <v>533371</v>
      </c>
      <c r="K676" s="142">
        <v>37837</v>
      </c>
      <c r="L676" s="92" t="s">
        <v>2886</v>
      </c>
      <c r="M676" s="90" t="s">
        <v>2887</v>
      </c>
      <c r="N676" s="97" t="s">
        <v>436</v>
      </c>
      <c r="O676" s="97" t="s">
        <v>2888</v>
      </c>
    </row>
    <row r="677" spans="1:15" x14ac:dyDescent="0.25">
      <c r="A677" s="7">
        <v>672</v>
      </c>
      <c r="B677" s="85" t="s">
        <v>163</v>
      </c>
      <c r="C677" s="139"/>
      <c r="D677" s="138" t="s">
        <v>217</v>
      </c>
      <c r="E677" s="139" t="s">
        <v>104</v>
      </c>
      <c r="F677" s="139" t="s">
        <v>1570</v>
      </c>
      <c r="G677" s="139" t="s">
        <v>2889</v>
      </c>
      <c r="H677" s="140" t="s">
        <v>68</v>
      </c>
      <c r="I677" s="141">
        <v>37780</v>
      </c>
      <c r="J677" s="140">
        <v>527747</v>
      </c>
      <c r="K677" s="142">
        <v>37667</v>
      </c>
      <c r="L677" s="92" t="s">
        <v>2890</v>
      </c>
      <c r="M677" s="90" t="s">
        <v>1988</v>
      </c>
      <c r="N677" s="97" t="s">
        <v>436</v>
      </c>
      <c r="O677" s="97" t="s">
        <v>2891</v>
      </c>
    </row>
    <row r="678" spans="1:15" x14ac:dyDescent="0.25">
      <c r="A678" s="7">
        <v>673</v>
      </c>
      <c r="B678" s="85" t="s">
        <v>163</v>
      </c>
      <c r="C678" s="139"/>
      <c r="D678" s="138" t="s">
        <v>217</v>
      </c>
      <c r="E678" s="139" t="s">
        <v>267</v>
      </c>
      <c r="F678" s="139" t="s">
        <v>81</v>
      </c>
      <c r="G678" s="139" t="s">
        <v>2892</v>
      </c>
      <c r="H678" s="140" t="s">
        <v>68</v>
      </c>
      <c r="I678" s="141">
        <v>37436</v>
      </c>
      <c r="J678" s="140">
        <v>676313</v>
      </c>
      <c r="K678" s="142">
        <v>41302</v>
      </c>
      <c r="L678" s="92" t="s">
        <v>2893</v>
      </c>
      <c r="M678" s="92"/>
      <c r="N678" s="97" t="s">
        <v>470</v>
      </c>
      <c r="O678" s="97" t="s">
        <v>2502</v>
      </c>
    </row>
    <row r="679" spans="1:15" x14ac:dyDescent="0.25">
      <c r="A679" s="7">
        <v>674</v>
      </c>
      <c r="B679" s="85" t="s">
        <v>163</v>
      </c>
      <c r="C679" s="139"/>
      <c r="D679" s="138" t="s">
        <v>217</v>
      </c>
      <c r="E679" s="139" t="s">
        <v>453</v>
      </c>
      <c r="F679" s="139" t="s">
        <v>736</v>
      </c>
      <c r="G679" s="139" t="s">
        <v>887</v>
      </c>
      <c r="H679" s="140" t="s">
        <v>61</v>
      </c>
      <c r="I679" s="141">
        <v>37482</v>
      </c>
      <c r="J679" s="140">
        <v>522651</v>
      </c>
      <c r="K679" s="142">
        <v>37455</v>
      </c>
      <c r="L679" s="92" t="s">
        <v>2894</v>
      </c>
      <c r="M679" s="92"/>
      <c r="N679" s="97" t="s">
        <v>436</v>
      </c>
      <c r="O679" s="97" t="s">
        <v>2895</v>
      </c>
    </row>
    <row r="680" spans="1:15" x14ac:dyDescent="0.25">
      <c r="A680" s="7">
        <v>675</v>
      </c>
      <c r="B680" s="85" t="s">
        <v>163</v>
      </c>
      <c r="C680" s="139"/>
      <c r="D680" s="138" t="s">
        <v>217</v>
      </c>
      <c r="E680" s="139" t="s">
        <v>2896</v>
      </c>
      <c r="F680" s="139" t="s">
        <v>2897</v>
      </c>
      <c r="G680" s="139" t="s">
        <v>1213</v>
      </c>
      <c r="H680" s="140" t="s">
        <v>61</v>
      </c>
      <c r="I680" s="141">
        <v>37825</v>
      </c>
      <c r="J680" s="140">
        <v>560127</v>
      </c>
      <c r="K680" s="142">
        <v>38792</v>
      </c>
      <c r="L680" s="92" t="s">
        <v>2686</v>
      </c>
      <c r="M680" s="92" t="s">
        <v>2687</v>
      </c>
      <c r="N680" s="97" t="s">
        <v>470</v>
      </c>
      <c r="O680" s="97" t="s">
        <v>2898</v>
      </c>
    </row>
    <row r="681" spans="1:15" x14ac:dyDescent="0.25">
      <c r="A681" s="7">
        <v>676</v>
      </c>
      <c r="B681" s="85" t="s">
        <v>163</v>
      </c>
      <c r="C681" s="139"/>
      <c r="D681" s="138" t="s">
        <v>217</v>
      </c>
      <c r="E681" s="139" t="s">
        <v>2555</v>
      </c>
      <c r="F681" s="139" t="s">
        <v>346</v>
      </c>
      <c r="G681" s="139" t="s">
        <v>373</v>
      </c>
      <c r="H681" s="140" t="s">
        <v>61</v>
      </c>
      <c r="I681" s="141">
        <v>37567</v>
      </c>
      <c r="J681" s="140">
        <v>533378</v>
      </c>
      <c r="K681" s="142">
        <v>37851</v>
      </c>
      <c r="L681" s="92" t="s">
        <v>2899</v>
      </c>
      <c r="M681" s="90" t="s">
        <v>2213</v>
      </c>
      <c r="N681" s="97" t="s">
        <v>246</v>
      </c>
      <c r="O681" s="97" t="s">
        <v>2900</v>
      </c>
    </row>
    <row r="682" spans="1:15" x14ac:dyDescent="0.25">
      <c r="A682" s="7">
        <v>677</v>
      </c>
      <c r="B682" s="85" t="s">
        <v>163</v>
      </c>
      <c r="C682" s="139"/>
      <c r="D682" s="138" t="s">
        <v>217</v>
      </c>
      <c r="E682" s="139" t="s">
        <v>2363</v>
      </c>
      <c r="F682" s="139" t="s">
        <v>460</v>
      </c>
      <c r="G682" s="139" t="s">
        <v>974</v>
      </c>
      <c r="H682" s="140" t="s">
        <v>61</v>
      </c>
      <c r="I682" s="141">
        <v>37431</v>
      </c>
      <c r="J682" s="140">
        <v>524817</v>
      </c>
      <c r="K682" s="142">
        <v>37593</v>
      </c>
      <c r="L682" s="92" t="s">
        <v>2901</v>
      </c>
      <c r="M682" s="90" t="s">
        <v>2902</v>
      </c>
      <c r="N682" s="97" t="s">
        <v>436</v>
      </c>
      <c r="O682" s="97" t="s">
        <v>2903</v>
      </c>
    </row>
    <row r="683" spans="1:15" x14ac:dyDescent="0.25">
      <c r="A683" s="7">
        <v>678</v>
      </c>
      <c r="B683" s="85" t="s">
        <v>163</v>
      </c>
      <c r="C683" s="139"/>
      <c r="D683" s="138" t="s">
        <v>217</v>
      </c>
      <c r="E683" s="139" t="s">
        <v>337</v>
      </c>
      <c r="F683" s="139" t="s">
        <v>973</v>
      </c>
      <c r="G683" s="139" t="s">
        <v>2904</v>
      </c>
      <c r="H683" s="140" t="s">
        <v>61</v>
      </c>
      <c r="I683" s="141">
        <v>37694</v>
      </c>
      <c r="J683" s="140">
        <v>522667</v>
      </c>
      <c r="K683" s="142">
        <v>37473</v>
      </c>
      <c r="L683" s="164" t="s">
        <v>2905</v>
      </c>
      <c r="M683" s="96" t="s">
        <v>2906</v>
      </c>
      <c r="N683" s="97" t="s">
        <v>436</v>
      </c>
      <c r="O683" s="97" t="s">
        <v>2907</v>
      </c>
    </row>
    <row r="684" spans="1:15" x14ac:dyDescent="0.25">
      <c r="A684" s="7">
        <v>679</v>
      </c>
      <c r="B684" s="85" t="s">
        <v>163</v>
      </c>
      <c r="C684" s="139"/>
      <c r="D684" s="138" t="s">
        <v>217</v>
      </c>
      <c r="E684" s="139" t="s">
        <v>2908</v>
      </c>
      <c r="F684" s="139" t="s">
        <v>2909</v>
      </c>
      <c r="G684" s="139" t="s">
        <v>1496</v>
      </c>
      <c r="H684" s="140" t="s">
        <v>61</v>
      </c>
      <c r="I684" s="141">
        <v>37638</v>
      </c>
      <c r="J684" s="140">
        <v>529144</v>
      </c>
      <c r="K684" s="142">
        <v>37716</v>
      </c>
      <c r="L684" s="92" t="s">
        <v>2910</v>
      </c>
      <c r="M684" s="90"/>
      <c r="N684" s="97" t="s">
        <v>246</v>
      </c>
      <c r="O684" s="97" t="s">
        <v>2911</v>
      </c>
    </row>
    <row r="685" spans="1:15" x14ac:dyDescent="0.25">
      <c r="A685" s="7">
        <v>680</v>
      </c>
      <c r="B685" s="85" t="s">
        <v>163</v>
      </c>
      <c r="C685" s="139"/>
      <c r="D685" s="138" t="s">
        <v>217</v>
      </c>
      <c r="E685" s="139" t="s">
        <v>337</v>
      </c>
      <c r="F685" s="139" t="s">
        <v>2912</v>
      </c>
      <c r="G685" s="139" t="s">
        <v>1046</v>
      </c>
      <c r="H685" s="140" t="s">
        <v>61</v>
      </c>
      <c r="I685" s="141">
        <v>37769</v>
      </c>
      <c r="J685" s="140">
        <v>527732</v>
      </c>
      <c r="K685" s="142">
        <v>37658</v>
      </c>
      <c r="L685" s="92" t="s">
        <v>2913</v>
      </c>
      <c r="M685" s="92"/>
      <c r="N685" s="97" t="s">
        <v>436</v>
      </c>
      <c r="O685" s="97" t="s">
        <v>2914</v>
      </c>
    </row>
    <row r="686" spans="1:15" x14ac:dyDescent="0.25">
      <c r="A686" s="7">
        <v>681</v>
      </c>
      <c r="B686" s="85" t="s">
        <v>163</v>
      </c>
      <c r="C686" s="139"/>
      <c r="D686" s="138" t="s">
        <v>217</v>
      </c>
      <c r="E686" s="139" t="s">
        <v>337</v>
      </c>
      <c r="F686" s="139" t="s">
        <v>2915</v>
      </c>
      <c r="G686" s="139" t="s">
        <v>540</v>
      </c>
      <c r="H686" s="140" t="s">
        <v>68</v>
      </c>
      <c r="I686" s="141">
        <v>37702</v>
      </c>
      <c r="J686" s="140">
        <v>533379</v>
      </c>
      <c r="K686" s="142">
        <v>37852</v>
      </c>
      <c r="L686" s="92"/>
      <c r="M686" s="90" t="s">
        <v>1614</v>
      </c>
      <c r="N686" s="97" t="s">
        <v>494</v>
      </c>
      <c r="O686" s="97" t="s">
        <v>2916</v>
      </c>
    </row>
    <row r="687" spans="1:15" x14ac:dyDescent="0.25">
      <c r="A687" s="7">
        <v>682</v>
      </c>
      <c r="B687" s="85" t="s">
        <v>163</v>
      </c>
      <c r="C687" s="139"/>
      <c r="D687" s="138" t="s">
        <v>217</v>
      </c>
      <c r="E687" s="139" t="s">
        <v>337</v>
      </c>
      <c r="F687" s="139" t="s">
        <v>1271</v>
      </c>
      <c r="G687" s="139" t="s">
        <v>399</v>
      </c>
      <c r="H687" s="140" t="s">
        <v>61</v>
      </c>
      <c r="I687" s="141">
        <v>37541</v>
      </c>
      <c r="J687" s="140">
        <v>540079</v>
      </c>
      <c r="K687" s="97" t="s">
        <v>2917</v>
      </c>
      <c r="L687" s="92" t="s">
        <v>2918</v>
      </c>
      <c r="M687" s="92" t="s">
        <v>2919</v>
      </c>
      <c r="N687" s="97" t="s">
        <v>470</v>
      </c>
      <c r="O687" s="97" t="s">
        <v>2920</v>
      </c>
    </row>
    <row r="688" spans="1:15" x14ac:dyDescent="0.25">
      <c r="A688" s="7">
        <v>683</v>
      </c>
      <c r="B688" s="85" t="s">
        <v>163</v>
      </c>
      <c r="C688" s="139"/>
      <c r="D688" s="138" t="s">
        <v>217</v>
      </c>
      <c r="E688" s="139" t="s">
        <v>337</v>
      </c>
      <c r="F688" s="139" t="s">
        <v>2013</v>
      </c>
      <c r="G688" s="139" t="s">
        <v>1278</v>
      </c>
      <c r="H688" s="140" t="s">
        <v>61</v>
      </c>
      <c r="I688" s="141">
        <v>37618</v>
      </c>
      <c r="J688" s="140">
        <v>720196</v>
      </c>
      <c r="K688" s="142">
        <v>42123</v>
      </c>
      <c r="L688" s="92" t="s">
        <v>2921</v>
      </c>
      <c r="M688" s="92"/>
      <c r="N688" s="97" t="s">
        <v>436</v>
      </c>
      <c r="O688" s="97" t="s">
        <v>1433</v>
      </c>
    </row>
    <row r="689" spans="1:15" x14ac:dyDescent="0.25">
      <c r="A689" s="7">
        <v>684</v>
      </c>
      <c r="B689" s="85" t="s">
        <v>163</v>
      </c>
      <c r="C689" s="139"/>
      <c r="D689" s="138" t="s">
        <v>217</v>
      </c>
      <c r="E689" s="139" t="s">
        <v>846</v>
      </c>
      <c r="F689" s="139" t="s">
        <v>2922</v>
      </c>
      <c r="G689" s="139" t="s">
        <v>1520</v>
      </c>
      <c r="H689" s="140" t="s">
        <v>61</v>
      </c>
      <c r="I689" s="141">
        <v>37634</v>
      </c>
      <c r="J689" s="140">
        <v>566666</v>
      </c>
      <c r="K689" s="142">
        <v>38884</v>
      </c>
      <c r="L689" s="92" t="s">
        <v>2923</v>
      </c>
      <c r="M689" s="92" t="s">
        <v>2924</v>
      </c>
      <c r="N689" s="97" t="s">
        <v>436</v>
      </c>
      <c r="O689" s="97" t="s">
        <v>2925</v>
      </c>
    </row>
    <row r="690" spans="1:15" x14ac:dyDescent="0.25">
      <c r="A690" s="7">
        <v>685</v>
      </c>
      <c r="B690" s="85" t="s">
        <v>163</v>
      </c>
      <c r="C690" s="139"/>
      <c r="D690" s="138" t="s">
        <v>217</v>
      </c>
      <c r="E690" s="139" t="s">
        <v>846</v>
      </c>
      <c r="F690" s="139" t="s">
        <v>2926</v>
      </c>
      <c r="G690" s="139" t="s">
        <v>923</v>
      </c>
      <c r="H690" s="140" t="s">
        <v>61</v>
      </c>
      <c r="I690" s="141">
        <v>37917</v>
      </c>
      <c r="J690" s="140">
        <v>520615</v>
      </c>
      <c r="K690" s="142">
        <v>37641</v>
      </c>
      <c r="L690" s="92"/>
      <c r="M690" s="90" t="s">
        <v>2927</v>
      </c>
      <c r="N690" s="97" t="s">
        <v>470</v>
      </c>
      <c r="O690" s="97" t="s">
        <v>2928</v>
      </c>
    </row>
    <row r="691" spans="1:15" x14ac:dyDescent="0.25">
      <c r="A691" s="7">
        <v>686</v>
      </c>
      <c r="B691" s="85" t="s">
        <v>163</v>
      </c>
      <c r="C691" s="139"/>
      <c r="D691" s="138" t="s">
        <v>217</v>
      </c>
      <c r="E691" s="139" t="s">
        <v>371</v>
      </c>
      <c r="F691" s="139" t="s">
        <v>2002</v>
      </c>
      <c r="G691" s="139" t="s">
        <v>82</v>
      </c>
      <c r="H691" s="140" t="s">
        <v>68</v>
      </c>
      <c r="I691" s="141">
        <v>37499</v>
      </c>
      <c r="J691" s="140">
        <v>593550</v>
      </c>
      <c r="K691" s="142">
        <v>39618</v>
      </c>
      <c r="L691" s="92"/>
      <c r="M691" s="92" t="s">
        <v>2929</v>
      </c>
      <c r="N691" s="97" t="s">
        <v>494</v>
      </c>
      <c r="O691" s="97" t="s">
        <v>2930</v>
      </c>
    </row>
    <row r="692" spans="1:15" x14ac:dyDescent="0.25">
      <c r="A692" s="7">
        <v>687</v>
      </c>
      <c r="B692" s="85" t="s">
        <v>163</v>
      </c>
      <c r="C692" s="139"/>
      <c r="D692" s="138" t="s">
        <v>217</v>
      </c>
      <c r="E692" s="139" t="s">
        <v>2931</v>
      </c>
      <c r="F692" s="139" t="s">
        <v>2004</v>
      </c>
      <c r="G692" s="139" t="s">
        <v>2932</v>
      </c>
      <c r="H692" s="140" t="s">
        <v>68</v>
      </c>
      <c r="I692" s="141">
        <v>37441</v>
      </c>
      <c r="J692" s="140">
        <v>522915</v>
      </c>
      <c r="K692" s="142">
        <v>37540</v>
      </c>
      <c r="L692" s="164"/>
      <c r="M692" s="92" t="s">
        <v>2933</v>
      </c>
      <c r="N692" s="97" t="s">
        <v>494</v>
      </c>
      <c r="O692" s="97" t="s">
        <v>2934</v>
      </c>
    </row>
    <row r="693" spans="1:15" x14ac:dyDescent="0.25">
      <c r="A693" s="7">
        <v>688</v>
      </c>
      <c r="B693" s="85" t="s">
        <v>163</v>
      </c>
      <c r="C693" s="139"/>
      <c r="D693" s="138" t="s">
        <v>217</v>
      </c>
      <c r="E693" s="139" t="s">
        <v>858</v>
      </c>
      <c r="F693" s="139" t="s">
        <v>2457</v>
      </c>
      <c r="G693" s="139" t="s">
        <v>1213</v>
      </c>
      <c r="H693" s="140" t="s">
        <v>61</v>
      </c>
      <c r="I693" s="141">
        <v>37483</v>
      </c>
      <c r="J693" s="140">
        <v>522642</v>
      </c>
      <c r="K693" s="142">
        <v>37453</v>
      </c>
      <c r="L693" s="92" t="s">
        <v>2935</v>
      </c>
      <c r="M693" s="92"/>
      <c r="N693" s="97" t="s">
        <v>470</v>
      </c>
      <c r="O693" s="97" t="s">
        <v>1110</v>
      </c>
    </row>
    <row r="694" spans="1:15" x14ac:dyDescent="0.25">
      <c r="A694" s="7">
        <v>689</v>
      </c>
      <c r="B694" s="85" t="s">
        <v>163</v>
      </c>
      <c r="C694" s="139"/>
      <c r="D694" s="138" t="s">
        <v>217</v>
      </c>
      <c r="E694" s="139" t="s">
        <v>2437</v>
      </c>
      <c r="F694" s="139" t="s">
        <v>2936</v>
      </c>
      <c r="G694" s="139" t="s">
        <v>381</v>
      </c>
      <c r="H694" s="140" t="s">
        <v>61</v>
      </c>
      <c r="I694" s="141">
        <v>37736</v>
      </c>
      <c r="J694" s="140">
        <v>522678</v>
      </c>
      <c r="K694" s="142">
        <v>37504</v>
      </c>
      <c r="L694" s="164" t="s">
        <v>1843</v>
      </c>
      <c r="M694" s="92" t="s">
        <v>934</v>
      </c>
      <c r="N694" s="97" t="s">
        <v>436</v>
      </c>
      <c r="O694" s="97" t="s">
        <v>1114</v>
      </c>
    </row>
    <row r="695" spans="1:15" x14ac:dyDescent="0.25">
      <c r="A695" s="7">
        <v>690</v>
      </c>
      <c r="B695" s="85" t="s">
        <v>163</v>
      </c>
      <c r="C695" s="139"/>
      <c r="D695" s="138" t="s">
        <v>217</v>
      </c>
      <c r="E695" s="139" t="s">
        <v>2095</v>
      </c>
      <c r="F695" s="139" t="s">
        <v>2937</v>
      </c>
      <c r="G695" s="139" t="s">
        <v>356</v>
      </c>
      <c r="H695" s="140" t="s">
        <v>68</v>
      </c>
      <c r="I695" s="141">
        <v>37406</v>
      </c>
      <c r="J695" s="140">
        <v>563499</v>
      </c>
      <c r="K695" s="142">
        <v>38840</v>
      </c>
      <c r="L695" s="164" t="s">
        <v>2101</v>
      </c>
      <c r="M695" s="92" t="s">
        <v>2102</v>
      </c>
      <c r="N695" s="97" t="s">
        <v>246</v>
      </c>
      <c r="O695" s="97" t="s">
        <v>2103</v>
      </c>
    </row>
    <row r="696" spans="1:15" x14ac:dyDescent="0.25">
      <c r="A696" s="7">
        <v>691</v>
      </c>
      <c r="B696" s="85" t="s">
        <v>163</v>
      </c>
      <c r="C696" s="139"/>
      <c r="D696" s="138" t="s">
        <v>217</v>
      </c>
      <c r="E696" s="139" t="s">
        <v>2938</v>
      </c>
      <c r="F696" s="139" t="s">
        <v>1124</v>
      </c>
      <c r="G696" s="139" t="s">
        <v>1046</v>
      </c>
      <c r="H696" s="140" t="s">
        <v>61</v>
      </c>
      <c r="I696" s="141">
        <v>37594</v>
      </c>
      <c r="J696" s="140"/>
      <c r="K696" s="142"/>
      <c r="L696" s="164"/>
      <c r="M696" s="92" t="s">
        <v>2939</v>
      </c>
      <c r="N696" s="97" t="s">
        <v>494</v>
      </c>
      <c r="O696" s="97" t="s">
        <v>2940</v>
      </c>
    </row>
    <row r="697" spans="1:15" x14ac:dyDescent="0.25">
      <c r="A697" s="7">
        <v>692</v>
      </c>
      <c r="B697" s="85" t="s">
        <v>163</v>
      </c>
      <c r="C697" s="139"/>
      <c r="D697" s="138" t="s">
        <v>2941</v>
      </c>
      <c r="E697" s="139" t="s">
        <v>2591</v>
      </c>
      <c r="F697" s="139" t="s">
        <v>1434</v>
      </c>
      <c r="G697" s="139" t="s">
        <v>2942</v>
      </c>
      <c r="H697" s="140" t="s">
        <v>61</v>
      </c>
      <c r="I697" s="141">
        <v>37850</v>
      </c>
      <c r="J697" s="140">
        <v>574591</v>
      </c>
      <c r="K697" s="142">
        <v>39128</v>
      </c>
      <c r="L697" s="164"/>
      <c r="M697" s="92" t="s">
        <v>2039</v>
      </c>
      <c r="N697" s="97" t="s">
        <v>494</v>
      </c>
      <c r="O697" s="97" t="s">
        <v>2943</v>
      </c>
    </row>
    <row r="698" spans="1:15" x14ac:dyDescent="0.25">
      <c r="A698" s="7">
        <v>693</v>
      </c>
      <c r="B698" s="85" t="s">
        <v>163</v>
      </c>
      <c r="C698" s="139"/>
      <c r="D698" s="138" t="s">
        <v>2941</v>
      </c>
      <c r="E698" s="139" t="s">
        <v>2944</v>
      </c>
      <c r="F698" s="139" t="s">
        <v>2198</v>
      </c>
      <c r="G698" s="139" t="s">
        <v>540</v>
      </c>
      <c r="H698" s="140" t="s">
        <v>68</v>
      </c>
      <c r="I698" s="141">
        <v>37600</v>
      </c>
      <c r="J698" s="140">
        <v>534855</v>
      </c>
      <c r="K698" s="142">
        <v>37879</v>
      </c>
      <c r="L698" s="164" t="s">
        <v>2945</v>
      </c>
      <c r="M698" s="92" t="s">
        <v>2946</v>
      </c>
      <c r="N698" s="97" t="s">
        <v>470</v>
      </c>
      <c r="O698" s="97" t="s">
        <v>2947</v>
      </c>
    </row>
    <row r="699" spans="1:15" x14ac:dyDescent="0.25">
      <c r="A699" s="7">
        <v>694</v>
      </c>
      <c r="B699" s="85" t="s">
        <v>163</v>
      </c>
      <c r="C699" s="139"/>
      <c r="D699" s="138" t="s">
        <v>2941</v>
      </c>
      <c r="E699" s="139" t="s">
        <v>686</v>
      </c>
      <c r="F699" s="139" t="s">
        <v>1340</v>
      </c>
      <c r="G699" s="139" t="s">
        <v>356</v>
      </c>
      <c r="H699" s="140" t="s">
        <v>68</v>
      </c>
      <c r="I699" s="141">
        <v>37558</v>
      </c>
      <c r="J699" s="140">
        <v>613335</v>
      </c>
      <c r="K699" s="142">
        <v>40043</v>
      </c>
      <c r="L699" s="164" t="s">
        <v>2948</v>
      </c>
      <c r="M699" s="92" t="s">
        <v>2949</v>
      </c>
      <c r="N699" s="97" t="s">
        <v>828</v>
      </c>
      <c r="O699" s="97" t="s">
        <v>2950</v>
      </c>
    </row>
    <row r="700" spans="1:15" x14ac:dyDescent="0.25">
      <c r="A700" s="7">
        <v>695</v>
      </c>
      <c r="B700" s="85" t="s">
        <v>163</v>
      </c>
      <c r="C700" s="139"/>
      <c r="D700" s="138" t="s">
        <v>2941</v>
      </c>
      <c r="E700" s="139" t="s">
        <v>459</v>
      </c>
      <c r="F700" s="139" t="s">
        <v>2951</v>
      </c>
      <c r="G700" s="139" t="s">
        <v>132</v>
      </c>
      <c r="H700" s="140" t="s">
        <v>61</v>
      </c>
      <c r="I700" s="141">
        <v>37442</v>
      </c>
      <c r="J700" s="140">
        <v>524820</v>
      </c>
      <c r="K700" s="142">
        <v>37599</v>
      </c>
      <c r="L700" s="164" t="s">
        <v>2952</v>
      </c>
      <c r="M700" s="92" t="s">
        <v>2183</v>
      </c>
      <c r="N700" s="97" t="s">
        <v>828</v>
      </c>
      <c r="O700" s="97" t="s">
        <v>2953</v>
      </c>
    </row>
    <row r="701" spans="1:15" x14ac:dyDescent="0.25">
      <c r="A701" s="7">
        <v>696</v>
      </c>
      <c r="B701" s="85" t="s">
        <v>163</v>
      </c>
      <c r="C701" s="139"/>
      <c r="D701" s="138" t="s">
        <v>2941</v>
      </c>
      <c r="E701" s="139" t="s">
        <v>1327</v>
      </c>
      <c r="F701" s="139" t="s">
        <v>95</v>
      </c>
      <c r="G701" s="139" t="s">
        <v>2954</v>
      </c>
      <c r="H701" s="140" t="s">
        <v>61</v>
      </c>
      <c r="I701" s="141">
        <v>37442</v>
      </c>
      <c r="J701" s="140">
        <v>523339</v>
      </c>
      <c r="K701" s="142">
        <v>37512</v>
      </c>
      <c r="L701" s="164"/>
      <c r="M701" s="92" t="s">
        <v>2955</v>
      </c>
      <c r="N701" s="97" t="s">
        <v>1938</v>
      </c>
      <c r="O701" s="97" t="s">
        <v>2956</v>
      </c>
    </row>
    <row r="702" spans="1:15" x14ac:dyDescent="0.25">
      <c r="A702" s="7">
        <v>697</v>
      </c>
      <c r="B702" s="85" t="s">
        <v>163</v>
      </c>
      <c r="C702" s="139"/>
      <c r="D702" s="138" t="s">
        <v>2941</v>
      </c>
      <c r="E702" s="139" t="s">
        <v>2957</v>
      </c>
      <c r="F702" s="139" t="s">
        <v>2352</v>
      </c>
      <c r="G702" s="139" t="s">
        <v>86</v>
      </c>
      <c r="H702" s="140" t="s">
        <v>61</v>
      </c>
      <c r="I702" s="141">
        <v>37722</v>
      </c>
      <c r="J702" s="140">
        <v>522643</v>
      </c>
      <c r="K702" s="142">
        <v>37453</v>
      </c>
      <c r="L702" s="164"/>
      <c r="M702" s="92" t="s">
        <v>2958</v>
      </c>
      <c r="N702" s="97" t="s">
        <v>494</v>
      </c>
      <c r="O702" s="97" t="s">
        <v>2959</v>
      </c>
    </row>
    <row r="703" spans="1:15" x14ac:dyDescent="0.25">
      <c r="A703" s="7">
        <v>698</v>
      </c>
      <c r="B703" s="85" t="s">
        <v>163</v>
      </c>
      <c r="C703" s="139"/>
      <c r="D703" s="138" t="s">
        <v>2941</v>
      </c>
      <c r="E703" s="139" t="s">
        <v>1762</v>
      </c>
      <c r="F703" s="139" t="s">
        <v>2960</v>
      </c>
      <c r="G703" s="139" t="s">
        <v>2547</v>
      </c>
      <c r="H703" s="140" t="s">
        <v>68</v>
      </c>
      <c r="I703" s="141">
        <v>37750</v>
      </c>
      <c r="J703" s="140">
        <v>530052</v>
      </c>
      <c r="K703" s="142">
        <v>37756</v>
      </c>
      <c r="L703" s="164" t="s">
        <v>2010</v>
      </c>
      <c r="M703" s="92" t="s">
        <v>2011</v>
      </c>
      <c r="N703" s="97" t="s">
        <v>828</v>
      </c>
      <c r="O703" s="97" t="s">
        <v>2961</v>
      </c>
    </row>
    <row r="704" spans="1:15" x14ac:dyDescent="0.25">
      <c r="A704" s="7">
        <v>699</v>
      </c>
      <c r="B704" s="85" t="s">
        <v>163</v>
      </c>
      <c r="C704" s="139"/>
      <c r="D704" s="138" t="s">
        <v>2941</v>
      </c>
      <c r="E704" s="139" t="s">
        <v>2962</v>
      </c>
      <c r="F704" s="139" t="s">
        <v>2963</v>
      </c>
      <c r="G704" s="139" t="s">
        <v>1164</v>
      </c>
      <c r="H704" s="140" t="s">
        <v>61</v>
      </c>
      <c r="I704" s="141">
        <v>37515</v>
      </c>
      <c r="J704" s="140">
        <v>530053</v>
      </c>
      <c r="K704" s="142">
        <v>37760</v>
      </c>
      <c r="L704" s="92" t="s">
        <v>2964</v>
      </c>
      <c r="M704" s="92" t="s">
        <v>2965</v>
      </c>
      <c r="N704" s="97" t="s">
        <v>828</v>
      </c>
      <c r="O704" s="97" t="s">
        <v>2966</v>
      </c>
    </row>
    <row r="705" spans="1:15" x14ac:dyDescent="0.25">
      <c r="A705" s="7">
        <v>700</v>
      </c>
      <c r="B705" s="85" t="s">
        <v>163</v>
      </c>
      <c r="C705" s="139"/>
      <c r="D705" s="138" t="s">
        <v>2941</v>
      </c>
      <c r="E705" s="139" t="s">
        <v>2967</v>
      </c>
      <c r="F705" s="139" t="s">
        <v>2968</v>
      </c>
      <c r="G705" s="139" t="s">
        <v>534</v>
      </c>
      <c r="H705" s="140" t="s">
        <v>61</v>
      </c>
      <c r="I705" s="141">
        <v>37488</v>
      </c>
      <c r="J705" s="140">
        <v>604254</v>
      </c>
      <c r="K705" s="142">
        <v>39827</v>
      </c>
      <c r="L705" s="92" t="s">
        <v>2969</v>
      </c>
      <c r="M705" s="92" t="s">
        <v>2970</v>
      </c>
      <c r="N705" s="97" t="s">
        <v>470</v>
      </c>
      <c r="O705" s="97" t="s">
        <v>2971</v>
      </c>
    </row>
    <row r="706" spans="1:15" x14ac:dyDescent="0.25">
      <c r="A706" s="7">
        <v>701</v>
      </c>
      <c r="B706" s="85" t="s">
        <v>163</v>
      </c>
      <c r="C706" s="139"/>
      <c r="D706" s="138" t="s">
        <v>2941</v>
      </c>
      <c r="E706" s="139" t="s">
        <v>1814</v>
      </c>
      <c r="F706" s="139" t="s">
        <v>2972</v>
      </c>
      <c r="G706" s="139" t="s">
        <v>1090</v>
      </c>
      <c r="H706" s="140" t="s">
        <v>68</v>
      </c>
      <c r="I706" s="141">
        <v>37502</v>
      </c>
      <c r="J706" s="140">
        <v>522677</v>
      </c>
      <c r="K706" s="142">
        <v>37503</v>
      </c>
      <c r="L706" s="92" t="s">
        <v>2973</v>
      </c>
      <c r="M706" s="92" t="s">
        <v>2974</v>
      </c>
      <c r="N706" s="97" t="s">
        <v>436</v>
      </c>
      <c r="O706" s="97" t="s">
        <v>2975</v>
      </c>
    </row>
    <row r="707" spans="1:15" x14ac:dyDescent="0.25">
      <c r="A707" s="7">
        <v>702</v>
      </c>
      <c r="B707" s="85" t="s">
        <v>163</v>
      </c>
      <c r="C707" s="139"/>
      <c r="D707" s="138" t="s">
        <v>2941</v>
      </c>
      <c r="E707" s="139" t="s">
        <v>1814</v>
      </c>
      <c r="F707" s="139" t="s">
        <v>2976</v>
      </c>
      <c r="G707" s="139" t="s">
        <v>2977</v>
      </c>
      <c r="H707" s="140" t="s">
        <v>61</v>
      </c>
      <c r="I707" s="141">
        <v>37268</v>
      </c>
      <c r="J707" s="140">
        <v>524793</v>
      </c>
      <c r="K707" s="142">
        <v>37545</v>
      </c>
      <c r="L707" s="92"/>
      <c r="M707" s="92" t="s">
        <v>2978</v>
      </c>
      <c r="N707" s="97" t="s">
        <v>1938</v>
      </c>
      <c r="O707" s="97" t="s">
        <v>2979</v>
      </c>
    </row>
    <row r="708" spans="1:15" x14ac:dyDescent="0.25">
      <c r="A708" s="7">
        <v>703</v>
      </c>
      <c r="B708" s="85" t="s">
        <v>163</v>
      </c>
      <c r="C708" s="139"/>
      <c r="D708" s="138" t="s">
        <v>2941</v>
      </c>
      <c r="E708" s="139" t="s">
        <v>2484</v>
      </c>
      <c r="F708" s="139" t="s">
        <v>2827</v>
      </c>
      <c r="G708" s="139" t="s">
        <v>1913</v>
      </c>
      <c r="H708" s="140" t="s">
        <v>68</v>
      </c>
      <c r="I708" s="141">
        <v>37669</v>
      </c>
      <c r="J708" s="140">
        <v>516254</v>
      </c>
      <c r="K708" s="142">
        <v>37278</v>
      </c>
      <c r="L708" s="92"/>
      <c r="M708" s="92" t="s">
        <v>2980</v>
      </c>
      <c r="N708" s="97" t="s">
        <v>470</v>
      </c>
      <c r="O708" s="97" t="s">
        <v>2981</v>
      </c>
    </row>
    <row r="709" spans="1:15" x14ac:dyDescent="0.25">
      <c r="A709" s="7">
        <v>704</v>
      </c>
      <c r="B709" s="85" t="s">
        <v>163</v>
      </c>
      <c r="C709" s="139"/>
      <c r="D709" s="138" t="s">
        <v>2941</v>
      </c>
      <c r="E709" s="139" t="s">
        <v>1021</v>
      </c>
      <c r="F709" s="139" t="s">
        <v>2982</v>
      </c>
      <c r="G709" s="139" t="s">
        <v>1382</v>
      </c>
      <c r="H709" s="140" t="s">
        <v>68</v>
      </c>
      <c r="I709" s="141">
        <v>37515</v>
      </c>
      <c r="J709" s="140">
        <v>528474</v>
      </c>
      <c r="K709" s="142">
        <v>37679</v>
      </c>
      <c r="L709" s="92" t="s">
        <v>2077</v>
      </c>
      <c r="M709" s="92" t="s">
        <v>2078</v>
      </c>
      <c r="N709" s="97" t="s">
        <v>436</v>
      </c>
      <c r="O709" s="97" t="s">
        <v>2983</v>
      </c>
    </row>
    <row r="710" spans="1:15" x14ac:dyDescent="0.25">
      <c r="A710" s="7">
        <v>705</v>
      </c>
      <c r="B710" s="85" t="s">
        <v>163</v>
      </c>
      <c r="C710" s="139"/>
      <c r="D710" s="138" t="s">
        <v>2941</v>
      </c>
      <c r="E710" s="139" t="s">
        <v>2495</v>
      </c>
      <c r="F710" s="139" t="s">
        <v>460</v>
      </c>
      <c r="G710" s="139" t="s">
        <v>1046</v>
      </c>
      <c r="H710" s="140" t="s">
        <v>61</v>
      </c>
      <c r="I710" s="141">
        <v>37418</v>
      </c>
      <c r="J710" s="140">
        <v>555580</v>
      </c>
      <c r="K710" s="142">
        <v>38603</v>
      </c>
      <c r="L710" s="92" t="s">
        <v>2497</v>
      </c>
      <c r="M710" s="92" t="s">
        <v>2498</v>
      </c>
      <c r="N710" s="97" t="s">
        <v>436</v>
      </c>
      <c r="O710" s="97" t="s">
        <v>2984</v>
      </c>
    </row>
    <row r="711" spans="1:15" x14ac:dyDescent="0.25">
      <c r="A711" s="7">
        <v>706</v>
      </c>
      <c r="B711" s="85" t="s">
        <v>163</v>
      </c>
      <c r="C711" s="139"/>
      <c r="D711" s="138" t="s">
        <v>2941</v>
      </c>
      <c r="E711" s="139" t="s">
        <v>2167</v>
      </c>
      <c r="F711" s="139" t="s">
        <v>140</v>
      </c>
      <c r="G711" s="139" t="s">
        <v>399</v>
      </c>
      <c r="H711" s="140" t="s">
        <v>61</v>
      </c>
      <c r="I711" s="141">
        <v>37418</v>
      </c>
      <c r="J711" s="140">
        <v>522656</v>
      </c>
      <c r="K711" s="142">
        <v>37459</v>
      </c>
      <c r="L711" s="92" t="s">
        <v>434</v>
      </c>
      <c r="M711" s="92" t="s">
        <v>435</v>
      </c>
      <c r="N711" s="97" t="s">
        <v>436</v>
      </c>
      <c r="O711" s="97" t="s">
        <v>2985</v>
      </c>
    </row>
    <row r="712" spans="1:15" x14ac:dyDescent="0.25">
      <c r="A712" s="7">
        <v>707</v>
      </c>
      <c r="B712" s="85" t="s">
        <v>163</v>
      </c>
      <c r="C712" s="139"/>
      <c r="D712" s="138" t="s">
        <v>2941</v>
      </c>
      <c r="E712" s="139" t="s">
        <v>2167</v>
      </c>
      <c r="F712" s="139" t="s">
        <v>2136</v>
      </c>
      <c r="G712" s="139" t="s">
        <v>399</v>
      </c>
      <c r="H712" s="140" t="s">
        <v>61</v>
      </c>
      <c r="I712" s="141">
        <v>37321</v>
      </c>
      <c r="J712" s="140">
        <v>522657</v>
      </c>
      <c r="K712" s="142">
        <v>37459</v>
      </c>
      <c r="L712" s="92" t="s">
        <v>434</v>
      </c>
      <c r="M712" s="92" t="s">
        <v>435</v>
      </c>
      <c r="N712" s="97" t="s">
        <v>436</v>
      </c>
      <c r="O712" s="97" t="s">
        <v>2985</v>
      </c>
    </row>
    <row r="713" spans="1:15" x14ac:dyDescent="0.25">
      <c r="A713" s="7">
        <v>708</v>
      </c>
      <c r="B713" s="85" t="s">
        <v>163</v>
      </c>
      <c r="C713" s="139"/>
      <c r="D713" s="138" t="s">
        <v>2941</v>
      </c>
      <c r="E713" s="139" t="s">
        <v>438</v>
      </c>
      <c r="F713" s="139" t="s">
        <v>1038</v>
      </c>
      <c r="G713" s="139" t="s">
        <v>1213</v>
      </c>
      <c r="H713" s="140" t="s">
        <v>61</v>
      </c>
      <c r="I713" s="141">
        <v>37450</v>
      </c>
      <c r="J713" s="140">
        <v>516293</v>
      </c>
      <c r="K713" s="142">
        <v>37348</v>
      </c>
      <c r="L713" s="92"/>
      <c r="M713" s="92" t="s">
        <v>2986</v>
      </c>
      <c r="N713" s="97" t="s">
        <v>436</v>
      </c>
      <c r="O713" s="97" t="s">
        <v>2987</v>
      </c>
    </row>
    <row r="714" spans="1:15" x14ac:dyDescent="0.25">
      <c r="A714" s="7">
        <v>709</v>
      </c>
      <c r="B714" s="85" t="s">
        <v>163</v>
      </c>
      <c r="C714" s="139"/>
      <c r="D714" s="138" t="s">
        <v>2941</v>
      </c>
      <c r="E714" s="139" t="s">
        <v>438</v>
      </c>
      <c r="F714" s="139" t="s">
        <v>853</v>
      </c>
      <c r="G714" s="139" t="s">
        <v>1925</v>
      </c>
      <c r="H714" s="140" t="s">
        <v>61</v>
      </c>
      <c r="I714" s="141">
        <v>37665</v>
      </c>
      <c r="J714" s="140">
        <v>537511</v>
      </c>
      <c r="K714" s="142">
        <v>37952</v>
      </c>
      <c r="L714" s="92"/>
      <c r="M714" s="92" t="s">
        <v>1967</v>
      </c>
      <c r="N714" s="97" t="s">
        <v>436</v>
      </c>
      <c r="O714" s="97" t="s">
        <v>2988</v>
      </c>
    </row>
    <row r="715" spans="1:15" x14ac:dyDescent="0.25">
      <c r="A715" s="7">
        <v>710</v>
      </c>
      <c r="B715" s="85" t="s">
        <v>163</v>
      </c>
      <c r="C715" s="139"/>
      <c r="D715" s="138" t="s">
        <v>2941</v>
      </c>
      <c r="E715" s="139" t="s">
        <v>1044</v>
      </c>
      <c r="F715" s="139" t="s">
        <v>2989</v>
      </c>
      <c r="G715" s="139" t="s">
        <v>2990</v>
      </c>
      <c r="H715" s="140" t="s">
        <v>68</v>
      </c>
      <c r="I715" s="141">
        <v>37452</v>
      </c>
      <c r="J715" s="140">
        <v>607107</v>
      </c>
      <c r="K715" s="142">
        <v>39938</v>
      </c>
      <c r="L715" s="92"/>
      <c r="M715" s="92" t="s">
        <v>2507</v>
      </c>
      <c r="N715" s="97" t="s">
        <v>436</v>
      </c>
      <c r="O715" s="97" t="s">
        <v>2991</v>
      </c>
    </row>
    <row r="716" spans="1:15" x14ac:dyDescent="0.25">
      <c r="A716" s="7">
        <v>711</v>
      </c>
      <c r="B716" s="85" t="s">
        <v>163</v>
      </c>
      <c r="C716" s="139"/>
      <c r="D716" s="138" t="s">
        <v>217</v>
      </c>
      <c r="E716" s="139" t="s">
        <v>2992</v>
      </c>
      <c r="F716" s="139" t="s">
        <v>2993</v>
      </c>
      <c r="G716" s="139" t="s">
        <v>339</v>
      </c>
      <c r="H716" s="140" t="s">
        <v>68</v>
      </c>
      <c r="I716" s="141">
        <v>37315</v>
      </c>
      <c r="J716" s="140">
        <v>522664</v>
      </c>
      <c r="K716" s="142">
        <v>37469</v>
      </c>
      <c r="L716" s="92"/>
      <c r="M716" s="92"/>
      <c r="N716" s="97" t="s">
        <v>436</v>
      </c>
      <c r="O716" s="97" t="s">
        <v>2994</v>
      </c>
    </row>
    <row r="717" spans="1:15" x14ac:dyDescent="0.25">
      <c r="A717" s="7">
        <v>712</v>
      </c>
      <c r="B717" s="85" t="s">
        <v>163</v>
      </c>
      <c r="C717" s="139"/>
      <c r="D717" s="138" t="s">
        <v>217</v>
      </c>
      <c r="E717" s="139" t="s">
        <v>948</v>
      </c>
      <c r="F717" s="139" t="s">
        <v>2995</v>
      </c>
      <c r="G717" s="139" t="s">
        <v>2996</v>
      </c>
      <c r="H717" s="140" t="s">
        <v>61</v>
      </c>
      <c r="I717" s="141">
        <v>37694</v>
      </c>
      <c r="J717" s="140">
        <v>516296</v>
      </c>
      <c r="K717" s="142">
        <v>37355</v>
      </c>
      <c r="L717" s="92"/>
      <c r="M717" s="92"/>
      <c r="N717" s="97" t="s">
        <v>1968</v>
      </c>
      <c r="O717" s="97" t="s">
        <v>2997</v>
      </c>
    </row>
    <row r="718" spans="1:15" x14ac:dyDescent="0.25">
      <c r="A718" s="7">
        <v>713</v>
      </c>
      <c r="B718" s="85" t="s">
        <v>163</v>
      </c>
      <c r="C718" s="139"/>
      <c r="D718" s="138" t="s">
        <v>217</v>
      </c>
      <c r="E718" s="139" t="s">
        <v>276</v>
      </c>
      <c r="F718" s="139" t="s">
        <v>2326</v>
      </c>
      <c r="G718" s="139" t="s">
        <v>2998</v>
      </c>
      <c r="H718" s="140" t="s">
        <v>61</v>
      </c>
      <c r="I718" s="141">
        <v>37613</v>
      </c>
      <c r="J718" s="140">
        <v>529137</v>
      </c>
      <c r="K718" s="142">
        <v>37704</v>
      </c>
      <c r="L718" s="92"/>
      <c r="M718" s="92"/>
      <c r="N718" s="97" t="s">
        <v>470</v>
      </c>
      <c r="O718" s="97" t="s">
        <v>2999</v>
      </c>
    </row>
    <row r="719" spans="1:15" x14ac:dyDescent="0.25">
      <c r="A719" s="7">
        <v>714</v>
      </c>
      <c r="B719" s="85" t="s">
        <v>163</v>
      </c>
      <c r="C719" s="139"/>
      <c r="D719" s="138" t="s">
        <v>2941</v>
      </c>
      <c r="E719" s="139" t="s">
        <v>2555</v>
      </c>
      <c r="F719" s="139" t="s">
        <v>979</v>
      </c>
      <c r="G719" s="139" t="s">
        <v>523</v>
      </c>
      <c r="H719" s="140" t="s">
        <v>68</v>
      </c>
      <c r="I719" s="141">
        <v>37147</v>
      </c>
      <c r="J719" s="140">
        <v>740145</v>
      </c>
      <c r="K719" s="142">
        <v>42594</v>
      </c>
      <c r="L719" s="92"/>
      <c r="M719" s="92" t="s">
        <v>3000</v>
      </c>
      <c r="N719" s="97" t="s">
        <v>470</v>
      </c>
      <c r="O719" s="97" t="s">
        <v>3001</v>
      </c>
    </row>
    <row r="720" spans="1:15" x14ac:dyDescent="0.25">
      <c r="A720" s="7">
        <v>715</v>
      </c>
      <c r="B720" s="85" t="s">
        <v>163</v>
      </c>
      <c r="C720" s="139"/>
      <c r="D720" s="138" t="s">
        <v>2941</v>
      </c>
      <c r="E720" s="139" t="s">
        <v>722</v>
      </c>
      <c r="F720" s="139" t="s">
        <v>1144</v>
      </c>
      <c r="G720" s="139" t="s">
        <v>1476</v>
      </c>
      <c r="H720" s="140" t="s">
        <v>68</v>
      </c>
      <c r="I720" s="141">
        <v>37535</v>
      </c>
      <c r="J720" s="140">
        <v>5111247</v>
      </c>
      <c r="K720" s="142">
        <v>37165</v>
      </c>
      <c r="L720" s="92"/>
      <c r="M720" s="92" t="s">
        <v>3002</v>
      </c>
      <c r="N720" s="97" t="s">
        <v>1938</v>
      </c>
      <c r="O720" s="97" t="s">
        <v>3003</v>
      </c>
    </row>
    <row r="721" spans="1:15" x14ac:dyDescent="0.25">
      <c r="A721" s="7">
        <v>716</v>
      </c>
      <c r="B721" s="85" t="s">
        <v>163</v>
      </c>
      <c r="C721" s="139"/>
      <c r="D721" s="138" t="s">
        <v>2941</v>
      </c>
      <c r="E721" s="139" t="s">
        <v>1135</v>
      </c>
      <c r="F721" s="139" t="s">
        <v>700</v>
      </c>
      <c r="G721" s="139" t="s">
        <v>100</v>
      </c>
      <c r="H721" s="140" t="s">
        <v>61</v>
      </c>
      <c r="I721" s="141">
        <v>37487</v>
      </c>
      <c r="J721" s="140">
        <v>520956</v>
      </c>
      <c r="K721" s="142">
        <v>37408</v>
      </c>
      <c r="L721" s="92" t="s">
        <v>3004</v>
      </c>
      <c r="M721" s="92" t="s">
        <v>3005</v>
      </c>
      <c r="N721" s="97" t="s">
        <v>1968</v>
      </c>
      <c r="O721" s="97" t="s">
        <v>3006</v>
      </c>
    </row>
    <row r="722" spans="1:15" x14ac:dyDescent="0.25">
      <c r="A722" s="7">
        <v>717</v>
      </c>
      <c r="B722" s="85" t="s">
        <v>163</v>
      </c>
      <c r="C722" s="139"/>
      <c r="D722" s="138" t="s">
        <v>2941</v>
      </c>
      <c r="E722" s="139" t="s">
        <v>1135</v>
      </c>
      <c r="F722" s="139" t="s">
        <v>2298</v>
      </c>
      <c r="G722" s="139" t="s">
        <v>1136</v>
      </c>
      <c r="H722" s="140" t="s">
        <v>68</v>
      </c>
      <c r="I722" s="141">
        <v>37500</v>
      </c>
      <c r="J722" s="140">
        <v>524796</v>
      </c>
      <c r="K722" s="142">
        <v>42339</v>
      </c>
      <c r="L722" s="92"/>
      <c r="M722" s="92" t="s">
        <v>3007</v>
      </c>
      <c r="N722" s="97" t="s">
        <v>1968</v>
      </c>
      <c r="O722" s="97" t="s">
        <v>3008</v>
      </c>
    </row>
    <row r="723" spans="1:15" x14ac:dyDescent="0.25">
      <c r="A723" s="7">
        <v>718</v>
      </c>
      <c r="B723" s="85" t="s">
        <v>163</v>
      </c>
      <c r="C723" s="90"/>
      <c r="D723" s="138" t="s">
        <v>217</v>
      </c>
      <c r="E723" s="139" t="s">
        <v>3009</v>
      </c>
      <c r="F723" s="139" t="s">
        <v>1686</v>
      </c>
      <c r="G723" s="139" t="s">
        <v>1119</v>
      </c>
      <c r="H723" s="140" t="s">
        <v>68</v>
      </c>
      <c r="I723" s="141">
        <v>37400</v>
      </c>
      <c r="J723" s="140">
        <v>522682</v>
      </c>
      <c r="K723" s="142">
        <v>37510</v>
      </c>
      <c r="L723" s="92"/>
      <c r="M723" s="92"/>
      <c r="N723" s="97" t="s">
        <v>470</v>
      </c>
      <c r="O723" s="97" t="s">
        <v>2688</v>
      </c>
    </row>
    <row r="724" spans="1:15" x14ac:dyDescent="0.25">
      <c r="A724" s="7">
        <v>719</v>
      </c>
      <c r="B724" s="85" t="s">
        <v>163</v>
      </c>
      <c r="C724" s="92"/>
      <c r="D724" s="138" t="s">
        <v>2941</v>
      </c>
      <c r="E724" s="139" t="s">
        <v>1083</v>
      </c>
      <c r="F724" s="139" t="s">
        <v>886</v>
      </c>
      <c r="G724" s="139" t="s">
        <v>2239</v>
      </c>
      <c r="H724" s="140" t="s">
        <v>61</v>
      </c>
      <c r="I724" s="141">
        <v>37799</v>
      </c>
      <c r="J724" s="140">
        <v>518989</v>
      </c>
      <c r="K724" s="142">
        <v>37420</v>
      </c>
      <c r="L724" s="92"/>
      <c r="M724" s="92" t="s">
        <v>3010</v>
      </c>
      <c r="N724" s="97" t="s">
        <v>494</v>
      </c>
      <c r="O724" s="97" t="s">
        <v>3011</v>
      </c>
    </row>
    <row r="725" spans="1:15" x14ac:dyDescent="0.25">
      <c r="A725" s="7">
        <v>720</v>
      </c>
      <c r="B725" s="85" t="s">
        <v>163</v>
      </c>
      <c r="C725" s="92"/>
      <c r="D725" s="138" t="s">
        <v>217</v>
      </c>
      <c r="E725" s="139" t="s">
        <v>1083</v>
      </c>
      <c r="F725" s="139" t="s">
        <v>3012</v>
      </c>
      <c r="G725" s="139" t="s">
        <v>534</v>
      </c>
      <c r="H725" s="140" t="s">
        <v>61</v>
      </c>
      <c r="I725" s="141">
        <v>37790</v>
      </c>
      <c r="J725" s="140">
        <v>533389</v>
      </c>
      <c r="K725" s="142">
        <v>37875</v>
      </c>
      <c r="L725" s="92"/>
      <c r="M725" s="92"/>
      <c r="N725" s="97" t="s">
        <v>436</v>
      </c>
      <c r="O725" s="97" t="s">
        <v>3013</v>
      </c>
    </row>
    <row r="726" spans="1:15" x14ac:dyDescent="0.25">
      <c r="A726" s="7">
        <v>721</v>
      </c>
      <c r="B726" s="85" t="s">
        <v>163</v>
      </c>
      <c r="C726" s="92"/>
      <c r="D726" s="138" t="s">
        <v>217</v>
      </c>
      <c r="E726" s="139" t="s">
        <v>637</v>
      </c>
      <c r="F726" s="139" t="s">
        <v>3014</v>
      </c>
      <c r="G726" s="139" t="s">
        <v>817</v>
      </c>
      <c r="H726" s="140" t="s">
        <v>68</v>
      </c>
      <c r="I726" s="141">
        <v>37665</v>
      </c>
      <c r="J726" s="140">
        <v>533381</v>
      </c>
      <c r="K726" s="142">
        <v>37858</v>
      </c>
      <c r="L726" s="92"/>
      <c r="M726" s="92"/>
      <c r="N726" s="97" t="s">
        <v>436</v>
      </c>
      <c r="O726" s="97" t="s">
        <v>3015</v>
      </c>
    </row>
    <row r="727" spans="1:15" x14ac:dyDescent="0.25">
      <c r="A727" s="7">
        <v>722</v>
      </c>
      <c r="B727" s="85" t="s">
        <v>163</v>
      </c>
      <c r="C727" s="92"/>
      <c r="D727" s="138" t="s">
        <v>2941</v>
      </c>
      <c r="E727" s="139" t="s">
        <v>3016</v>
      </c>
      <c r="F727" s="139" t="s">
        <v>460</v>
      </c>
      <c r="G727" s="139" t="s">
        <v>1559</v>
      </c>
      <c r="H727" s="140" t="s">
        <v>61</v>
      </c>
      <c r="I727" s="141">
        <v>37464</v>
      </c>
      <c r="J727" s="140">
        <v>528476</v>
      </c>
      <c r="K727" s="142">
        <v>37679</v>
      </c>
      <c r="L727" s="92"/>
      <c r="M727" s="92" t="s">
        <v>3017</v>
      </c>
      <c r="N727" s="97" t="s">
        <v>470</v>
      </c>
      <c r="O727" s="97" t="s">
        <v>3018</v>
      </c>
    </row>
    <row r="728" spans="1:15" x14ac:dyDescent="0.25">
      <c r="A728" s="7">
        <v>723</v>
      </c>
      <c r="B728" s="85" t="s">
        <v>163</v>
      </c>
      <c r="C728" s="92"/>
      <c r="D728" s="138" t="s">
        <v>2941</v>
      </c>
      <c r="E728" s="139" t="s">
        <v>762</v>
      </c>
      <c r="F728" s="139" t="s">
        <v>3019</v>
      </c>
      <c r="G728" s="139" t="s">
        <v>1699</v>
      </c>
      <c r="H728" s="140" t="s">
        <v>68</v>
      </c>
      <c r="I728" s="141">
        <v>37579</v>
      </c>
      <c r="J728" s="140">
        <v>522676</v>
      </c>
      <c r="K728" s="142">
        <v>37503</v>
      </c>
      <c r="L728" s="92"/>
      <c r="M728" s="92" t="s">
        <v>3020</v>
      </c>
      <c r="N728" s="97" t="s">
        <v>1938</v>
      </c>
      <c r="O728" s="97" t="s">
        <v>3021</v>
      </c>
    </row>
    <row r="729" spans="1:15" x14ac:dyDescent="0.25">
      <c r="A729" s="7">
        <v>724</v>
      </c>
      <c r="B729" s="85" t="s">
        <v>163</v>
      </c>
      <c r="C729" s="92"/>
      <c r="D729" s="138" t="s">
        <v>2941</v>
      </c>
      <c r="E729" s="139" t="s">
        <v>363</v>
      </c>
      <c r="F729" s="139" t="s">
        <v>3022</v>
      </c>
      <c r="G729" s="139" t="s">
        <v>1046</v>
      </c>
      <c r="H729" s="140" t="s">
        <v>68</v>
      </c>
      <c r="I729" s="141">
        <v>37800</v>
      </c>
      <c r="J729" s="140">
        <v>524816</v>
      </c>
      <c r="K729" s="142">
        <v>37592</v>
      </c>
      <c r="L729" s="92" t="s">
        <v>1884</v>
      </c>
      <c r="M729" s="92" t="s">
        <v>3023</v>
      </c>
      <c r="N729" s="97" t="s">
        <v>470</v>
      </c>
      <c r="O729" s="97" t="s">
        <v>3024</v>
      </c>
    </row>
    <row r="730" spans="1:15" x14ac:dyDescent="0.25">
      <c r="A730" s="7">
        <v>725</v>
      </c>
      <c r="B730" s="85" t="s">
        <v>163</v>
      </c>
      <c r="C730" s="92"/>
      <c r="D730" s="138" t="s">
        <v>2941</v>
      </c>
      <c r="E730" s="139" t="s">
        <v>3025</v>
      </c>
      <c r="F730" s="139" t="s">
        <v>3026</v>
      </c>
      <c r="G730" s="139" t="s">
        <v>3027</v>
      </c>
      <c r="H730" s="140" t="s">
        <v>68</v>
      </c>
      <c r="I730" s="141">
        <v>37558</v>
      </c>
      <c r="J730" s="140">
        <v>532887</v>
      </c>
      <c r="K730" s="142">
        <v>37818</v>
      </c>
      <c r="L730" s="92"/>
      <c r="M730" s="92" t="s">
        <v>3028</v>
      </c>
      <c r="N730" s="97" t="s">
        <v>1938</v>
      </c>
      <c r="O730" s="97" t="s">
        <v>3029</v>
      </c>
    </row>
    <row r="731" spans="1:15" x14ac:dyDescent="0.25">
      <c r="A731" s="7">
        <v>726</v>
      </c>
      <c r="B731" s="85" t="s">
        <v>163</v>
      </c>
      <c r="C731" s="92"/>
      <c r="D731" s="138" t="s">
        <v>2941</v>
      </c>
      <c r="E731" s="139" t="s">
        <v>3030</v>
      </c>
      <c r="F731" s="139" t="s">
        <v>2009</v>
      </c>
      <c r="G731" s="139" t="s">
        <v>73</v>
      </c>
      <c r="H731" s="140" t="s">
        <v>61</v>
      </c>
      <c r="I731" s="141">
        <v>37471</v>
      </c>
      <c r="J731" s="140">
        <v>526001</v>
      </c>
      <c r="K731" s="142">
        <v>37616</v>
      </c>
      <c r="L731" s="92"/>
      <c r="M731" s="92" t="s">
        <v>3031</v>
      </c>
      <c r="N731" s="97" t="s">
        <v>436</v>
      </c>
      <c r="O731" s="97" t="s">
        <v>3032</v>
      </c>
    </row>
    <row r="732" spans="1:15" x14ac:dyDescent="0.25">
      <c r="A732" s="7">
        <v>727</v>
      </c>
      <c r="B732" s="85" t="s">
        <v>163</v>
      </c>
      <c r="C732" s="92"/>
      <c r="D732" s="138" t="s">
        <v>2941</v>
      </c>
      <c r="E732" s="139" t="s">
        <v>80</v>
      </c>
      <c r="F732" s="139" t="s">
        <v>3033</v>
      </c>
      <c r="G732" s="139" t="s">
        <v>86</v>
      </c>
      <c r="H732" s="140" t="s">
        <v>61</v>
      </c>
      <c r="I732" s="141">
        <v>37407</v>
      </c>
      <c r="J732" s="140">
        <v>522668</v>
      </c>
      <c r="K732" s="142">
        <v>37480</v>
      </c>
      <c r="L732" s="92"/>
      <c r="M732" s="92" t="s">
        <v>3034</v>
      </c>
      <c r="N732" s="97" t="s">
        <v>470</v>
      </c>
      <c r="O732" s="97" t="s">
        <v>3035</v>
      </c>
    </row>
    <row r="733" spans="1:15" x14ac:dyDescent="0.25">
      <c r="A733" s="7">
        <v>728</v>
      </c>
      <c r="B733" s="85" t="s">
        <v>163</v>
      </c>
      <c r="C733" s="92"/>
      <c r="D733" s="138" t="s">
        <v>2941</v>
      </c>
      <c r="E733" s="139" t="s">
        <v>1587</v>
      </c>
      <c r="F733" s="139" t="s">
        <v>346</v>
      </c>
      <c r="G733" s="139" t="s">
        <v>3036</v>
      </c>
      <c r="H733" s="140" t="s">
        <v>61</v>
      </c>
      <c r="I733" s="141">
        <v>37671</v>
      </c>
      <c r="J733" s="140">
        <v>520405</v>
      </c>
      <c r="K733" s="142">
        <v>37420</v>
      </c>
      <c r="L733" s="92"/>
      <c r="M733" s="92" t="s">
        <v>3037</v>
      </c>
      <c r="N733" s="97" t="s">
        <v>1968</v>
      </c>
      <c r="O733" s="97" t="s">
        <v>3038</v>
      </c>
    </row>
    <row r="734" spans="1:15" x14ac:dyDescent="0.25">
      <c r="A734" s="7">
        <v>729</v>
      </c>
      <c r="B734" s="85" t="s">
        <v>163</v>
      </c>
      <c r="C734" s="92"/>
      <c r="D734" s="138" t="s">
        <v>217</v>
      </c>
      <c r="E734" s="139" t="s">
        <v>1593</v>
      </c>
      <c r="F734" s="139" t="s">
        <v>2088</v>
      </c>
      <c r="G734" s="139" t="s">
        <v>3039</v>
      </c>
      <c r="H734" s="140" t="s">
        <v>68</v>
      </c>
      <c r="I734" s="141">
        <v>37080</v>
      </c>
      <c r="J734" s="140">
        <v>558352</v>
      </c>
      <c r="K734" s="142">
        <v>40105</v>
      </c>
      <c r="L734" s="92"/>
      <c r="M734" s="92"/>
      <c r="N734" s="97" t="s">
        <v>436</v>
      </c>
      <c r="O734" s="97" t="s">
        <v>2296</v>
      </c>
    </row>
    <row r="735" spans="1:15" x14ac:dyDescent="0.25">
      <c r="A735" s="7">
        <v>730</v>
      </c>
      <c r="B735" s="85" t="s">
        <v>163</v>
      </c>
      <c r="C735" s="92"/>
      <c r="D735" s="138" t="s">
        <v>3040</v>
      </c>
      <c r="E735" s="139" t="s">
        <v>1928</v>
      </c>
      <c r="F735" s="139" t="s">
        <v>72</v>
      </c>
      <c r="G735" s="139" t="s">
        <v>1178</v>
      </c>
      <c r="H735" s="140" t="s">
        <v>61</v>
      </c>
      <c r="I735" s="141">
        <v>37151</v>
      </c>
      <c r="J735" s="140">
        <v>512647</v>
      </c>
      <c r="K735" s="142">
        <v>37139</v>
      </c>
      <c r="L735" s="92"/>
      <c r="M735" s="92" t="s">
        <v>2458</v>
      </c>
      <c r="N735" s="97" t="s">
        <v>436</v>
      </c>
      <c r="O735" s="97" t="s">
        <v>2459</v>
      </c>
    </row>
    <row r="736" spans="1:15" x14ac:dyDescent="0.25">
      <c r="A736" s="7">
        <v>731</v>
      </c>
      <c r="B736" s="85" t="s">
        <v>163</v>
      </c>
      <c r="C736" s="92"/>
      <c r="D736" s="138" t="s">
        <v>218</v>
      </c>
      <c r="E736" s="139" t="s">
        <v>2788</v>
      </c>
      <c r="F736" s="139" t="s">
        <v>3041</v>
      </c>
      <c r="G736" s="139" t="s">
        <v>540</v>
      </c>
      <c r="H736" s="140" t="s">
        <v>68</v>
      </c>
      <c r="I736" s="141">
        <v>37425</v>
      </c>
      <c r="J736" s="140">
        <v>514484</v>
      </c>
      <c r="K736" s="142">
        <v>37190</v>
      </c>
      <c r="L736" s="92"/>
      <c r="M736" s="92" t="s">
        <v>2828</v>
      </c>
      <c r="N736" s="97" t="s">
        <v>436</v>
      </c>
      <c r="O736" s="97" t="s">
        <v>2519</v>
      </c>
    </row>
    <row r="737" spans="1:15" x14ac:dyDescent="0.25">
      <c r="A737" s="7">
        <v>732</v>
      </c>
      <c r="B737" s="85" t="s">
        <v>163</v>
      </c>
      <c r="C737" s="92"/>
      <c r="D737" s="138" t="s">
        <v>218</v>
      </c>
      <c r="E737" s="139" t="s">
        <v>2363</v>
      </c>
      <c r="F737" s="139" t="s">
        <v>3042</v>
      </c>
      <c r="G737" s="139" t="s">
        <v>3043</v>
      </c>
      <c r="H737" s="140" t="s">
        <v>68</v>
      </c>
      <c r="I737" s="141">
        <v>37178</v>
      </c>
      <c r="J737" s="140">
        <v>522659</v>
      </c>
      <c r="K737" s="142">
        <v>37429</v>
      </c>
      <c r="L737" s="92" t="s">
        <v>3044</v>
      </c>
      <c r="M737" s="92" t="s">
        <v>3045</v>
      </c>
      <c r="N737" s="97" t="s">
        <v>436</v>
      </c>
      <c r="O737" s="97" t="s">
        <v>3046</v>
      </c>
    </row>
    <row r="738" spans="1:15" x14ac:dyDescent="0.25">
      <c r="A738" s="7">
        <v>733</v>
      </c>
      <c r="B738" s="85" t="s">
        <v>163</v>
      </c>
      <c r="C738" s="92"/>
      <c r="D738" s="138" t="s">
        <v>218</v>
      </c>
      <c r="E738" s="139" t="s">
        <v>3047</v>
      </c>
      <c r="F738" s="139" t="s">
        <v>3048</v>
      </c>
      <c r="G738" s="139" t="s">
        <v>3049</v>
      </c>
      <c r="H738" s="140" t="s">
        <v>61</v>
      </c>
      <c r="I738" s="141">
        <v>37453</v>
      </c>
      <c r="J738" s="140">
        <v>506326</v>
      </c>
      <c r="K738" s="142">
        <v>36943</v>
      </c>
      <c r="L738" s="92" t="s">
        <v>3050</v>
      </c>
      <c r="M738" s="92" t="s">
        <v>3051</v>
      </c>
      <c r="N738" s="97"/>
      <c r="O738" s="97" t="s">
        <v>3052</v>
      </c>
    </row>
    <row r="739" spans="1:15" x14ac:dyDescent="0.25">
      <c r="A739" s="7">
        <v>734</v>
      </c>
      <c r="B739" s="85" t="s">
        <v>163</v>
      </c>
      <c r="C739" s="92"/>
      <c r="D739" s="138" t="s">
        <v>218</v>
      </c>
      <c r="E739" s="139" t="s">
        <v>337</v>
      </c>
      <c r="F739" s="139" t="s">
        <v>3053</v>
      </c>
      <c r="G739" s="139" t="s">
        <v>3054</v>
      </c>
      <c r="H739" s="140" t="s">
        <v>61</v>
      </c>
      <c r="I739" s="141">
        <v>37078</v>
      </c>
      <c r="J739" s="140"/>
      <c r="K739" s="142"/>
      <c r="L739" s="92"/>
      <c r="M739" s="92" t="s">
        <v>3055</v>
      </c>
      <c r="N739" s="97"/>
      <c r="O739" s="97"/>
    </row>
    <row r="740" spans="1:15" x14ac:dyDescent="0.25">
      <c r="A740" s="7">
        <v>735</v>
      </c>
      <c r="B740" s="85" t="s">
        <v>163</v>
      </c>
      <c r="C740" s="92"/>
      <c r="D740" s="138" t="s">
        <v>3040</v>
      </c>
      <c r="E740" s="139" t="s">
        <v>337</v>
      </c>
      <c r="F740" s="139" t="s">
        <v>3056</v>
      </c>
      <c r="G740" s="139" t="s">
        <v>2321</v>
      </c>
      <c r="H740" s="140" t="s">
        <v>61</v>
      </c>
      <c r="I740" s="141">
        <v>37389</v>
      </c>
      <c r="J740" s="140"/>
      <c r="K740" s="142"/>
      <c r="L740" s="92"/>
      <c r="M740" s="92" t="s">
        <v>3057</v>
      </c>
      <c r="N740" s="97"/>
      <c r="O740" s="97"/>
    </row>
    <row r="741" spans="1:15" x14ac:dyDescent="0.25">
      <c r="A741" s="7">
        <v>736</v>
      </c>
      <c r="B741" s="85" t="s">
        <v>163</v>
      </c>
      <c r="C741" s="92"/>
      <c r="D741" s="138" t="s">
        <v>218</v>
      </c>
      <c r="E741" s="139" t="s">
        <v>1810</v>
      </c>
      <c r="F741" s="139" t="s">
        <v>3058</v>
      </c>
      <c r="G741" s="139" t="s">
        <v>67</v>
      </c>
      <c r="H741" s="140" t="s">
        <v>68</v>
      </c>
      <c r="I741" s="141">
        <v>37161</v>
      </c>
      <c r="J741" s="140"/>
      <c r="K741" s="142"/>
      <c r="L741" s="92" t="s">
        <v>3059</v>
      </c>
      <c r="M741" s="92" t="s">
        <v>3060</v>
      </c>
      <c r="N741" s="97"/>
      <c r="O741" s="97"/>
    </row>
    <row r="742" spans="1:15" x14ac:dyDescent="0.25">
      <c r="A742" s="7">
        <v>737</v>
      </c>
      <c r="B742" s="85" t="s">
        <v>163</v>
      </c>
      <c r="C742" s="92"/>
      <c r="D742" s="138" t="s">
        <v>218</v>
      </c>
      <c r="E742" s="139" t="s">
        <v>785</v>
      </c>
      <c r="F742" s="139" t="s">
        <v>2063</v>
      </c>
      <c r="G742" s="139" t="s">
        <v>1213</v>
      </c>
      <c r="H742" s="140" t="s">
        <v>61</v>
      </c>
      <c r="I742" s="141">
        <v>37069</v>
      </c>
      <c r="J742" s="140">
        <v>513009</v>
      </c>
      <c r="K742" s="142">
        <v>37214</v>
      </c>
      <c r="L742" s="92" t="s">
        <v>3061</v>
      </c>
      <c r="M742" s="92" t="s">
        <v>3062</v>
      </c>
      <c r="N742" s="97" t="s">
        <v>436</v>
      </c>
      <c r="O742" s="97" t="s">
        <v>3063</v>
      </c>
    </row>
    <row r="743" spans="1:15" x14ac:dyDescent="0.25">
      <c r="A743" s="7">
        <v>738</v>
      </c>
      <c r="B743" s="85" t="s">
        <v>163</v>
      </c>
      <c r="C743" s="92"/>
      <c r="D743" s="138" t="s">
        <v>3040</v>
      </c>
      <c r="E743" s="139" t="s">
        <v>354</v>
      </c>
      <c r="F743" s="139" t="s">
        <v>1144</v>
      </c>
      <c r="G743" s="139" t="s">
        <v>268</v>
      </c>
      <c r="H743" s="140" t="s">
        <v>68</v>
      </c>
      <c r="I743" s="141">
        <v>37182</v>
      </c>
      <c r="J743" s="140">
        <v>512991</v>
      </c>
      <c r="K743" s="142">
        <v>37168</v>
      </c>
      <c r="L743" s="92" t="s">
        <v>3064</v>
      </c>
      <c r="M743" s="92" t="s">
        <v>3064</v>
      </c>
      <c r="N743" s="97" t="s">
        <v>436</v>
      </c>
      <c r="O743" s="97" t="s">
        <v>3065</v>
      </c>
    </row>
    <row r="744" spans="1:15" x14ac:dyDescent="0.25">
      <c r="A744" s="7">
        <v>739</v>
      </c>
      <c r="B744" s="85" t="s">
        <v>163</v>
      </c>
      <c r="C744" s="92"/>
      <c r="D744" s="138" t="s">
        <v>218</v>
      </c>
      <c r="E744" s="139" t="s">
        <v>1381</v>
      </c>
      <c r="F744" s="139" t="s">
        <v>3066</v>
      </c>
      <c r="G744" s="139" t="s">
        <v>1046</v>
      </c>
      <c r="H744" s="140" t="s">
        <v>61</v>
      </c>
      <c r="I744" s="141">
        <v>37097</v>
      </c>
      <c r="J744" s="140">
        <v>513012</v>
      </c>
      <c r="K744" s="142">
        <v>37214</v>
      </c>
      <c r="L744" s="92" t="s">
        <v>3067</v>
      </c>
      <c r="M744" s="92" t="s">
        <v>3068</v>
      </c>
      <c r="N744" s="97"/>
      <c r="O744" s="97" t="s">
        <v>2184</v>
      </c>
    </row>
    <row r="745" spans="1:15" x14ac:dyDescent="0.25">
      <c r="A745" s="7">
        <v>740</v>
      </c>
      <c r="B745" s="85" t="s">
        <v>163</v>
      </c>
      <c r="C745" s="92"/>
      <c r="D745" s="138" t="s">
        <v>218</v>
      </c>
      <c r="E745" s="139" t="s">
        <v>1276</v>
      </c>
      <c r="F745" s="139" t="s">
        <v>3069</v>
      </c>
      <c r="G745" s="139" t="s">
        <v>1278</v>
      </c>
      <c r="H745" s="140" t="s">
        <v>61</v>
      </c>
      <c r="I745" s="141">
        <v>37382</v>
      </c>
      <c r="J745" s="140">
        <v>617733</v>
      </c>
      <c r="K745" s="142">
        <v>40084</v>
      </c>
      <c r="L745" s="92" t="s">
        <v>3070</v>
      </c>
      <c r="M745" s="92" t="s">
        <v>1280</v>
      </c>
      <c r="N745" s="97" t="s">
        <v>436</v>
      </c>
      <c r="O745" s="97" t="s">
        <v>3071</v>
      </c>
    </row>
    <row r="746" spans="1:15" x14ac:dyDescent="0.25">
      <c r="A746" s="7">
        <v>741</v>
      </c>
      <c r="B746" s="85" t="s">
        <v>163</v>
      </c>
      <c r="C746" s="92"/>
      <c r="D746" s="138" t="s">
        <v>218</v>
      </c>
      <c r="E746" s="139" t="s">
        <v>751</v>
      </c>
      <c r="F746" s="139" t="s">
        <v>2288</v>
      </c>
      <c r="G746" s="139" t="s">
        <v>3072</v>
      </c>
      <c r="H746" s="140" t="s">
        <v>61</v>
      </c>
      <c r="I746" s="141">
        <v>37384</v>
      </c>
      <c r="J746" s="140">
        <v>525999</v>
      </c>
      <c r="K746" s="142">
        <v>37615</v>
      </c>
      <c r="L746" s="92" t="s">
        <v>2719</v>
      </c>
      <c r="M746" s="92" t="s">
        <v>1447</v>
      </c>
      <c r="N746" s="97" t="s">
        <v>436</v>
      </c>
      <c r="O746" s="97" t="s">
        <v>3073</v>
      </c>
    </row>
    <row r="747" spans="1:15" x14ac:dyDescent="0.25">
      <c r="A747" s="7">
        <v>742</v>
      </c>
      <c r="B747" s="85" t="s">
        <v>163</v>
      </c>
      <c r="C747" s="92"/>
      <c r="D747" s="138" t="s">
        <v>218</v>
      </c>
      <c r="E747" s="139" t="s">
        <v>2287</v>
      </c>
      <c r="F747" s="139" t="s">
        <v>3074</v>
      </c>
      <c r="G747" s="139" t="s">
        <v>2289</v>
      </c>
      <c r="H747" s="140" t="s">
        <v>61</v>
      </c>
      <c r="I747" s="141">
        <v>37131</v>
      </c>
      <c r="J747" s="140">
        <v>574634</v>
      </c>
      <c r="K747" s="142">
        <v>39205</v>
      </c>
      <c r="L747" s="92" t="s">
        <v>2290</v>
      </c>
      <c r="M747" s="92" t="s">
        <v>2291</v>
      </c>
      <c r="N747" s="97" t="s">
        <v>436</v>
      </c>
      <c r="O747" s="97" t="s">
        <v>2292</v>
      </c>
    </row>
    <row r="748" spans="1:15" x14ac:dyDescent="0.25">
      <c r="A748" s="7">
        <v>743</v>
      </c>
      <c r="B748" s="85" t="s">
        <v>163</v>
      </c>
      <c r="C748" s="92"/>
      <c r="D748" s="138" t="s">
        <v>218</v>
      </c>
      <c r="E748" s="139" t="s">
        <v>2445</v>
      </c>
      <c r="F748" s="139" t="s">
        <v>2009</v>
      </c>
      <c r="G748" s="139" t="s">
        <v>106</v>
      </c>
      <c r="H748" s="140" t="s">
        <v>61</v>
      </c>
      <c r="I748" s="141">
        <v>37352</v>
      </c>
      <c r="J748" s="140">
        <v>514716</v>
      </c>
      <c r="K748" s="142">
        <v>37221</v>
      </c>
      <c r="L748" s="92"/>
      <c r="M748" s="92" t="s">
        <v>1447</v>
      </c>
      <c r="N748" s="97" t="s">
        <v>1968</v>
      </c>
      <c r="O748" s="97" t="s">
        <v>3075</v>
      </c>
    </row>
    <row r="749" spans="1:15" x14ac:dyDescent="0.25">
      <c r="A749" s="7">
        <v>744</v>
      </c>
      <c r="B749" s="85" t="s">
        <v>163</v>
      </c>
      <c r="C749" s="92"/>
      <c r="D749" s="138" t="s">
        <v>3040</v>
      </c>
      <c r="E749" s="139" t="s">
        <v>880</v>
      </c>
      <c r="F749" s="139" t="s">
        <v>3076</v>
      </c>
      <c r="G749" s="139" t="s">
        <v>330</v>
      </c>
      <c r="H749" s="140" t="s">
        <v>68</v>
      </c>
      <c r="I749" s="141">
        <v>37093</v>
      </c>
      <c r="J749" s="140">
        <v>519431</v>
      </c>
      <c r="K749" s="142">
        <v>37369</v>
      </c>
      <c r="L749" s="92" t="s">
        <v>2243</v>
      </c>
      <c r="M749" s="92" t="s">
        <v>2244</v>
      </c>
      <c r="N749" s="97"/>
      <c r="O749" s="97" t="s">
        <v>2245</v>
      </c>
    </row>
    <row r="750" spans="1:15" x14ac:dyDescent="0.25">
      <c r="A750" s="7">
        <v>745</v>
      </c>
      <c r="B750" s="85" t="s">
        <v>163</v>
      </c>
      <c r="C750" s="92"/>
      <c r="D750" s="138" t="s">
        <v>218</v>
      </c>
      <c r="E750" s="139" t="s">
        <v>1044</v>
      </c>
      <c r="F750" s="139" t="s">
        <v>3077</v>
      </c>
      <c r="G750" s="139" t="s">
        <v>753</v>
      </c>
      <c r="H750" s="140" t="s">
        <v>68</v>
      </c>
      <c r="I750" s="141">
        <v>37306</v>
      </c>
      <c r="J750" s="140"/>
      <c r="K750" s="142"/>
      <c r="L750" s="92" t="s">
        <v>3078</v>
      </c>
      <c r="M750" s="92" t="s">
        <v>3079</v>
      </c>
      <c r="N750" s="97"/>
      <c r="O750" s="97"/>
    </row>
    <row r="751" spans="1:15" x14ac:dyDescent="0.25">
      <c r="A751" s="7">
        <v>746</v>
      </c>
      <c r="B751" s="85" t="s">
        <v>163</v>
      </c>
      <c r="C751" s="92"/>
      <c r="D751" s="138" t="s">
        <v>3080</v>
      </c>
      <c r="E751" s="139" t="s">
        <v>1225</v>
      </c>
      <c r="F751" s="139" t="s">
        <v>116</v>
      </c>
      <c r="G751" s="139" t="s">
        <v>399</v>
      </c>
      <c r="H751" s="140" t="s">
        <v>61</v>
      </c>
      <c r="I751" s="141">
        <v>37140</v>
      </c>
      <c r="J751" s="140">
        <v>513005</v>
      </c>
      <c r="K751" s="142">
        <v>37175</v>
      </c>
      <c r="L751" s="92"/>
      <c r="M751" s="92" t="s">
        <v>970</v>
      </c>
      <c r="N751" s="97" t="s">
        <v>436</v>
      </c>
      <c r="O751" s="97" t="s">
        <v>3081</v>
      </c>
    </row>
    <row r="752" spans="1:15" x14ac:dyDescent="0.25">
      <c r="A752" s="7">
        <v>747</v>
      </c>
      <c r="B752" s="85" t="s">
        <v>163</v>
      </c>
      <c r="C752" s="92"/>
      <c r="D752" s="138" t="s">
        <v>3080</v>
      </c>
      <c r="E752" s="139" t="s">
        <v>459</v>
      </c>
      <c r="F752" s="139" t="s">
        <v>2262</v>
      </c>
      <c r="G752" s="139" t="s">
        <v>3082</v>
      </c>
      <c r="H752" s="140" t="s">
        <v>61</v>
      </c>
      <c r="I752" s="141">
        <v>37258</v>
      </c>
      <c r="J752" s="140"/>
      <c r="K752" s="142"/>
      <c r="L752" s="92" t="s">
        <v>3083</v>
      </c>
      <c r="M752" s="92" t="s">
        <v>3084</v>
      </c>
      <c r="N752" s="97"/>
      <c r="O752" s="97"/>
    </row>
    <row r="753" spans="1:15" x14ac:dyDescent="0.25">
      <c r="A753" s="7">
        <v>748</v>
      </c>
      <c r="B753" s="85" t="s">
        <v>163</v>
      </c>
      <c r="C753" s="92"/>
      <c r="D753" s="138" t="s">
        <v>3080</v>
      </c>
      <c r="E753" s="139" t="s">
        <v>1738</v>
      </c>
      <c r="F753" s="139" t="s">
        <v>3026</v>
      </c>
      <c r="G753" s="139" t="s">
        <v>1744</v>
      </c>
      <c r="H753" s="140" t="s">
        <v>68</v>
      </c>
      <c r="I753" s="141">
        <v>37006</v>
      </c>
      <c r="J753" s="140">
        <v>593569</v>
      </c>
      <c r="K753" s="142">
        <v>39638</v>
      </c>
      <c r="L753" s="92" t="s">
        <v>1740</v>
      </c>
      <c r="M753" s="92" t="s">
        <v>1741</v>
      </c>
      <c r="N753" s="97" t="s">
        <v>436</v>
      </c>
      <c r="O753" s="97" t="s">
        <v>2730</v>
      </c>
    </row>
    <row r="754" spans="1:15" x14ac:dyDescent="0.25">
      <c r="A754" s="7">
        <v>749</v>
      </c>
      <c r="B754" s="85" t="s">
        <v>163</v>
      </c>
      <c r="C754" s="92"/>
      <c r="D754" s="138" t="s">
        <v>3080</v>
      </c>
      <c r="E754" s="139" t="s">
        <v>1856</v>
      </c>
      <c r="F754" s="139" t="s">
        <v>3085</v>
      </c>
      <c r="G754" s="139" t="s">
        <v>2028</v>
      </c>
      <c r="H754" s="140" t="s">
        <v>68</v>
      </c>
      <c r="I754" s="141">
        <v>37294</v>
      </c>
      <c r="J754" s="140">
        <v>593503</v>
      </c>
      <c r="K754" s="142">
        <v>39567</v>
      </c>
      <c r="L754" s="92"/>
      <c r="M754" s="92" t="s">
        <v>3086</v>
      </c>
      <c r="N754" s="97" t="s">
        <v>436</v>
      </c>
      <c r="O754" s="97" t="s">
        <v>3087</v>
      </c>
    </row>
    <row r="755" spans="1:15" x14ac:dyDescent="0.25">
      <c r="A755" s="7">
        <v>750</v>
      </c>
      <c r="B755" s="85" t="s">
        <v>163</v>
      </c>
      <c r="C755" s="92"/>
      <c r="D755" s="138" t="s">
        <v>3080</v>
      </c>
      <c r="E755" s="139" t="s">
        <v>735</v>
      </c>
      <c r="F755" s="139" t="s">
        <v>2288</v>
      </c>
      <c r="G755" s="139" t="s">
        <v>3088</v>
      </c>
      <c r="H755" s="140" t="s">
        <v>61</v>
      </c>
      <c r="I755" s="141">
        <v>37082</v>
      </c>
      <c r="J755" s="140">
        <v>516265</v>
      </c>
      <c r="K755" s="142">
        <v>37306</v>
      </c>
      <c r="L755" s="92"/>
      <c r="M755" s="92" t="s">
        <v>3089</v>
      </c>
      <c r="N755" s="97" t="s">
        <v>470</v>
      </c>
      <c r="O755" s="97" t="s">
        <v>3090</v>
      </c>
    </row>
    <row r="756" spans="1:15" x14ac:dyDescent="0.25">
      <c r="A756" s="7">
        <v>751</v>
      </c>
      <c r="B756" s="85" t="s">
        <v>163</v>
      </c>
      <c r="C756" s="92"/>
      <c r="D756" s="138" t="s">
        <v>3080</v>
      </c>
      <c r="E756" s="139" t="s">
        <v>337</v>
      </c>
      <c r="F756" s="139" t="s">
        <v>1695</v>
      </c>
      <c r="G756" s="139" t="s">
        <v>3091</v>
      </c>
      <c r="H756" s="140" t="s">
        <v>61</v>
      </c>
      <c r="I756" s="141">
        <v>37184</v>
      </c>
      <c r="J756" s="140">
        <v>510702</v>
      </c>
      <c r="K756" s="142">
        <v>37089</v>
      </c>
      <c r="L756" s="92"/>
      <c r="M756" s="92" t="s">
        <v>3092</v>
      </c>
      <c r="N756" s="97" t="s">
        <v>1938</v>
      </c>
      <c r="O756" s="97" t="s">
        <v>3093</v>
      </c>
    </row>
    <row r="757" spans="1:15" x14ac:dyDescent="0.25">
      <c r="A757" s="7">
        <v>752</v>
      </c>
      <c r="B757" s="85" t="s">
        <v>163</v>
      </c>
      <c r="C757" s="92"/>
      <c r="D757" s="138" t="s">
        <v>3040</v>
      </c>
      <c r="E757" s="139" t="s">
        <v>637</v>
      </c>
      <c r="F757" s="139" t="s">
        <v>145</v>
      </c>
      <c r="G757" s="139" t="s">
        <v>753</v>
      </c>
      <c r="H757" s="140" t="s">
        <v>68</v>
      </c>
      <c r="I757" s="141">
        <v>37015</v>
      </c>
      <c r="J757" s="140">
        <v>513010</v>
      </c>
      <c r="K757" s="142">
        <v>37214</v>
      </c>
      <c r="L757" s="92" t="s">
        <v>2681</v>
      </c>
      <c r="M757" s="92" t="s">
        <v>2682</v>
      </c>
      <c r="N757" s="97" t="s">
        <v>436</v>
      </c>
      <c r="O757" s="97" t="s">
        <v>3094</v>
      </c>
    </row>
    <row r="758" spans="1:15" x14ac:dyDescent="0.25">
      <c r="A758" s="7">
        <v>753</v>
      </c>
      <c r="B758" s="85" t="s">
        <v>163</v>
      </c>
      <c r="C758" s="92"/>
      <c r="D758" s="138" t="s">
        <v>3080</v>
      </c>
      <c r="E758" s="139" t="s">
        <v>140</v>
      </c>
      <c r="F758" s="139" t="s">
        <v>2630</v>
      </c>
      <c r="G758" s="139" t="s">
        <v>2904</v>
      </c>
      <c r="H758" s="140" t="s">
        <v>61</v>
      </c>
      <c r="I758" s="141">
        <v>37125</v>
      </c>
      <c r="J758" s="140">
        <v>512650</v>
      </c>
      <c r="K758" s="142">
        <v>37140</v>
      </c>
      <c r="L758" s="92"/>
      <c r="M758" s="92" t="s">
        <v>3095</v>
      </c>
      <c r="N758" s="97" t="s">
        <v>470</v>
      </c>
      <c r="O758" s="97" t="s">
        <v>3096</v>
      </c>
    </row>
    <row r="759" spans="1:15" x14ac:dyDescent="0.25">
      <c r="A759" s="7">
        <v>754</v>
      </c>
      <c r="B759" s="85" t="s">
        <v>163</v>
      </c>
      <c r="C759" s="92"/>
      <c r="D759" s="138" t="s">
        <v>3080</v>
      </c>
      <c r="E759" s="139" t="s">
        <v>337</v>
      </c>
      <c r="F759" s="139" t="s">
        <v>1558</v>
      </c>
      <c r="G759" s="139" t="s">
        <v>3097</v>
      </c>
      <c r="H759" s="140" t="s">
        <v>61</v>
      </c>
      <c r="I759" s="141">
        <v>37350</v>
      </c>
      <c r="J759" s="140">
        <v>513000</v>
      </c>
      <c r="K759" s="142">
        <v>37173</v>
      </c>
      <c r="L759" s="92" t="s">
        <v>3098</v>
      </c>
      <c r="M759" s="92" t="s">
        <v>3099</v>
      </c>
      <c r="N759" s="97" t="s">
        <v>246</v>
      </c>
      <c r="O759" s="97" t="s">
        <v>3100</v>
      </c>
    </row>
    <row r="760" spans="1:15" x14ac:dyDescent="0.25">
      <c r="A760" s="7">
        <v>755</v>
      </c>
      <c r="B760" s="85" t="s">
        <v>163</v>
      </c>
      <c r="C760" s="92"/>
      <c r="D760" s="138" t="s">
        <v>3080</v>
      </c>
      <c r="E760" s="139" t="s">
        <v>3101</v>
      </c>
      <c r="F760" s="139" t="s">
        <v>3102</v>
      </c>
      <c r="G760" s="139" t="s">
        <v>2481</v>
      </c>
      <c r="H760" s="140" t="s">
        <v>68</v>
      </c>
      <c r="I760" s="141">
        <v>37169</v>
      </c>
      <c r="J760" s="140"/>
      <c r="K760" s="142"/>
      <c r="L760" s="92"/>
      <c r="M760" s="92" t="s">
        <v>3103</v>
      </c>
      <c r="N760" s="97" t="s">
        <v>494</v>
      </c>
      <c r="O760" s="97" t="s">
        <v>3104</v>
      </c>
    </row>
    <row r="761" spans="1:15" x14ac:dyDescent="0.25">
      <c r="A761" s="7">
        <v>756</v>
      </c>
      <c r="B761" s="85" t="s">
        <v>163</v>
      </c>
      <c r="C761" s="92"/>
      <c r="D761" s="138" t="s">
        <v>3080</v>
      </c>
      <c r="E761" s="139" t="s">
        <v>3105</v>
      </c>
      <c r="F761" s="139" t="s">
        <v>3026</v>
      </c>
      <c r="G761" s="139" t="s">
        <v>347</v>
      </c>
      <c r="H761" s="140" t="s">
        <v>61</v>
      </c>
      <c r="I761" s="141">
        <v>36929</v>
      </c>
      <c r="J761" s="140">
        <v>514588</v>
      </c>
      <c r="K761" s="142">
        <v>37204</v>
      </c>
      <c r="L761" s="92" t="s">
        <v>3106</v>
      </c>
      <c r="M761" s="92" t="s">
        <v>3107</v>
      </c>
      <c r="N761" s="97" t="s">
        <v>246</v>
      </c>
      <c r="O761" s="97" t="s">
        <v>3108</v>
      </c>
    </row>
    <row r="762" spans="1:15" x14ac:dyDescent="0.25">
      <c r="A762" s="7">
        <v>757</v>
      </c>
      <c r="B762" s="85" t="s">
        <v>163</v>
      </c>
      <c r="C762" s="92"/>
      <c r="D762" s="138" t="s">
        <v>3080</v>
      </c>
      <c r="E762" s="139" t="s">
        <v>2503</v>
      </c>
      <c r="F762" s="139" t="s">
        <v>1895</v>
      </c>
      <c r="G762" s="139" t="s">
        <v>2239</v>
      </c>
      <c r="H762" s="140" t="s">
        <v>68</v>
      </c>
      <c r="I762" s="141">
        <v>37469</v>
      </c>
      <c r="J762" s="140">
        <v>504348</v>
      </c>
      <c r="K762" s="142">
        <v>36929</v>
      </c>
      <c r="L762" s="92"/>
      <c r="M762" s="92" t="s">
        <v>2504</v>
      </c>
      <c r="N762" s="97" t="s">
        <v>470</v>
      </c>
      <c r="O762" s="97" t="s">
        <v>3109</v>
      </c>
    </row>
    <row r="763" spans="1:15" x14ac:dyDescent="0.25">
      <c r="A763" s="7">
        <v>758</v>
      </c>
      <c r="B763" s="85" t="s">
        <v>163</v>
      </c>
      <c r="C763" s="92"/>
      <c r="D763" s="138" t="s">
        <v>3080</v>
      </c>
      <c r="E763" s="139" t="s">
        <v>1225</v>
      </c>
      <c r="F763" s="139" t="s">
        <v>864</v>
      </c>
      <c r="G763" s="139" t="s">
        <v>268</v>
      </c>
      <c r="H763" s="140" t="s">
        <v>68</v>
      </c>
      <c r="I763" s="141">
        <v>37192</v>
      </c>
      <c r="J763" s="140">
        <v>522676</v>
      </c>
      <c r="K763" s="142">
        <v>37503</v>
      </c>
      <c r="L763" s="92" t="s">
        <v>2042</v>
      </c>
      <c r="M763" s="92" t="s">
        <v>2043</v>
      </c>
      <c r="N763" s="97" t="s">
        <v>436</v>
      </c>
      <c r="O763" s="97" t="s">
        <v>2623</v>
      </c>
    </row>
    <row r="764" spans="1:15" x14ac:dyDescent="0.25">
      <c r="A764" s="7">
        <v>759</v>
      </c>
      <c r="B764" s="85" t="s">
        <v>163</v>
      </c>
      <c r="C764" s="92"/>
      <c r="D764" s="138" t="s">
        <v>3080</v>
      </c>
      <c r="E764" s="139" t="s">
        <v>1587</v>
      </c>
      <c r="F764" s="139" t="s">
        <v>3110</v>
      </c>
      <c r="G764" s="139" t="s">
        <v>423</v>
      </c>
      <c r="H764" s="140" t="s">
        <v>68</v>
      </c>
      <c r="I764" s="141">
        <v>37002</v>
      </c>
      <c r="J764" s="140">
        <v>516897</v>
      </c>
      <c r="K764" s="142">
        <v>37292</v>
      </c>
      <c r="L764" s="92" t="s">
        <v>426</v>
      </c>
      <c r="M764" s="92" t="s">
        <v>427</v>
      </c>
      <c r="N764" s="97" t="s">
        <v>246</v>
      </c>
      <c r="O764" s="97" t="s">
        <v>3111</v>
      </c>
    </row>
    <row r="765" spans="1:15" x14ac:dyDescent="0.25">
      <c r="A765" s="7">
        <v>760</v>
      </c>
      <c r="B765" s="85" t="s">
        <v>163</v>
      </c>
      <c r="C765" s="92"/>
      <c r="D765" s="138" t="s">
        <v>3080</v>
      </c>
      <c r="E765" s="139" t="s">
        <v>693</v>
      </c>
      <c r="F765" s="139" t="s">
        <v>3112</v>
      </c>
      <c r="G765" s="139" t="s">
        <v>1979</v>
      </c>
      <c r="H765" s="140" t="s">
        <v>68</v>
      </c>
      <c r="I765" s="141">
        <v>37172</v>
      </c>
      <c r="J765" s="140">
        <v>605547</v>
      </c>
      <c r="K765" s="142">
        <v>39888</v>
      </c>
      <c r="L765" s="92" t="s">
        <v>1980</v>
      </c>
      <c r="M765" s="92" t="s">
        <v>698</v>
      </c>
      <c r="N765" s="97" t="s">
        <v>436</v>
      </c>
      <c r="O765" s="97" t="s">
        <v>3113</v>
      </c>
    </row>
    <row r="766" spans="1:15" x14ac:dyDescent="0.25">
      <c r="A766" s="7">
        <v>761</v>
      </c>
      <c r="B766" s="85" t="s">
        <v>163</v>
      </c>
      <c r="C766" s="92"/>
      <c r="D766" s="138" t="s">
        <v>3080</v>
      </c>
      <c r="E766" s="139" t="s">
        <v>3114</v>
      </c>
      <c r="F766" s="139" t="s">
        <v>131</v>
      </c>
      <c r="G766" s="139" t="s">
        <v>1046</v>
      </c>
      <c r="H766" s="140" t="s">
        <v>61</v>
      </c>
      <c r="I766" s="141">
        <v>37370</v>
      </c>
      <c r="J766" s="140">
        <v>515207</v>
      </c>
      <c r="K766" s="142">
        <v>37235</v>
      </c>
      <c r="L766" s="92" t="s">
        <v>3115</v>
      </c>
      <c r="M766" s="92" t="s">
        <v>3116</v>
      </c>
      <c r="N766" s="97" t="s">
        <v>436</v>
      </c>
      <c r="O766" s="97" t="s">
        <v>3117</v>
      </c>
    </row>
    <row r="767" spans="1:15" x14ac:dyDescent="0.25">
      <c r="A767" s="7">
        <v>762</v>
      </c>
      <c r="B767" s="85" t="s">
        <v>163</v>
      </c>
      <c r="C767" s="92"/>
      <c r="D767" s="138" t="s">
        <v>3080</v>
      </c>
      <c r="E767" s="139" t="s">
        <v>3118</v>
      </c>
      <c r="F767" s="139" t="s">
        <v>3077</v>
      </c>
      <c r="G767" s="139" t="s">
        <v>3119</v>
      </c>
      <c r="H767" s="140" t="s">
        <v>68</v>
      </c>
      <c r="I767" s="141">
        <v>37025</v>
      </c>
      <c r="J767" s="140">
        <v>732526</v>
      </c>
      <c r="K767" s="142">
        <v>42416</v>
      </c>
      <c r="L767" s="92" t="s">
        <v>3120</v>
      </c>
      <c r="M767" s="92" t="s">
        <v>3121</v>
      </c>
      <c r="N767" s="97" t="s">
        <v>246</v>
      </c>
      <c r="O767" s="97" t="s">
        <v>3122</v>
      </c>
    </row>
    <row r="768" spans="1:15" x14ac:dyDescent="0.25">
      <c r="A768" s="7">
        <v>763</v>
      </c>
      <c r="B768" s="85" t="s">
        <v>163</v>
      </c>
      <c r="C768" s="92"/>
      <c r="D768" s="138" t="s">
        <v>3080</v>
      </c>
      <c r="E768" s="139" t="s">
        <v>2788</v>
      </c>
      <c r="F768" s="139" t="s">
        <v>1434</v>
      </c>
      <c r="G768" s="139" t="s">
        <v>347</v>
      </c>
      <c r="H768" s="140" t="s">
        <v>61</v>
      </c>
      <c r="I768" s="141">
        <v>37265</v>
      </c>
      <c r="J768" s="140">
        <v>512645</v>
      </c>
      <c r="K768" s="142">
        <v>37138</v>
      </c>
      <c r="L768" s="92"/>
      <c r="M768" s="92" t="s">
        <v>3123</v>
      </c>
      <c r="N768" s="97" t="s">
        <v>470</v>
      </c>
      <c r="O768" s="97" t="s">
        <v>3124</v>
      </c>
    </row>
    <row r="769" spans="1:15" x14ac:dyDescent="0.25">
      <c r="A769" s="7">
        <v>764</v>
      </c>
      <c r="B769" s="85" t="s">
        <v>163</v>
      </c>
      <c r="C769" s="92"/>
      <c r="D769" s="138" t="s">
        <v>3080</v>
      </c>
      <c r="E769" s="139" t="s">
        <v>735</v>
      </c>
      <c r="F769" s="139" t="s">
        <v>3125</v>
      </c>
      <c r="G769" s="139" t="s">
        <v>3126</v>
      </c>
      <c r="H769" s="140" t="s">
        <v>61</v>
      </c>
      <c r="I769" s="141">
        <v>37169</v>
      </c>
      <c r="J769" s="140">
        <v>516256</v>
      </c>
      <c r="K769" s="142">
        <v>37281</v>
      </c>
      <c r="L769" s="92" t="s">
        <v>3127</v>
      </c>
      <c r="M769" s="92" t="s">
        <v>3128</v>
      </c>
      <c r="N769" s="97" t="s">
        <v>470</v>
      </c>
      <c r="O769" s="97" t="s">
        <v>2475</v>
      </c>
    </row>
    <row r="770" spans="1:15" x14ac:dyDescent="0.25">
      <c r="A770" s="7">
        <v>765</v>
      </c>
      <c r="B770" s="85" t="s">
        <v>163</v>
      </c>
      <c r="C770" s="92"/>
      <c r="D770" s="138" t="s">
        <v>3080</v>
      </c>
      <c r="E770" s="139" t="s">
        <v>337</v>
      </c>
      <c r="F770" s="139" t="s">
        <v>3129</v>
      </c>
      <c r="G770" s="139" t="s">
        <v>3027</v>
      </c>
      <c r="H770" s="140" t="s">
        <v>68</v>
      </c>
      <c r="I770" s="141">
        <v>37383</v>
      </c>
      <c r="J770" s="140">
        <v>513011</v>
      </c>
      <c r="K770" s="142">
        <v>37214</v>
      </c>
      <c r="L770" s="92" t="s">
        <v>3130</v>
      </c>
      <c r="M770" s="92" t="s">
        <v>3131</v>
      </c>
      <c r="N770" s="97" t="s">
        <v>246</v>
      </c>
      <c r="O770" s="97" t="s">
        <v>2734</v>
      </c>
    </row>
    <row r="771" spans="1:15" x14ac:dyDescent="0.25">
      <c r="A771" s="7">
        <v>766</v>
      </c>
      <c r="B771" s="85" t="s">
        <v>163</v>
      </c>
      <c r="C771" s="92"/>
      <c r="D771" s="138" t="s">
        <v>3132</v>
      </c>
      <c r="E771" s="139" t="s">
        <v>637</v>
      </c>
      <c r="F771" s="139" t="s">
        <v>3133</v>
      </c>
      <c r="G771" s="139" t="s">
        <v>817</v>
      </c>
      <c r="H771" s="140" t="s">
        <v>68</v>
      </c>
      <c r="I771" s="141">
        <v>37389</v>
      </c>
      <c r="J771" s="140">
        <v>527741</v>
      </c>
      <c r="K771" s="142">
        <v>37663</v>
      </c>
      <c r="L771" s="92" t="s">
        <v>1439</v>
      </c>
      <c r="M771" s="92" t="s">
        <v>3134</v>
      </c>
      <c r="N771" s="97" t="s">
        <v>436</v>
      </c>
      <c r="O771" s="97" t="s">
        <v>3135</v>
      </c>
    </row>
    <row r="772" spans="1:15" x14ac:dyDescent="0.25">
      <c r="A772" s="7">
        <v>767</v>
      </c>
      <c r="B772" s="85" t="s">
        <v>163</v>
      </c>
      <c r="C772" s="92"/>
      <c r="D772" s="138" t="s">
        <v>3080</v>
      </c>
      <c r="E772" s="139" t="s">
        <v>1015</v>
      </c>
      <c r="F772" s="139" t="s">
        <v>3136</v>
      </c>
      <c r="G772" s="139" t="s">
        <v>1789</v>
      </c>
      <c r="H772" s="140" t="s">
        <v>61</v>
      </c>
      <c r="I772" s="141">
        <v>37284</v>
      </c>
      <c r="J772" s="140">
        <v>516325</v>
      </c>
      <c r="K772" s="142">
        <v>37446</v>
      </c>
      <c r="L772" s="92"/>
      <c r="M772" s="92" t="s">
        <v>3137</v>
      </c>
      <c r="N772" s="97" t="s">
        <v>494</v>
      </c>
      <c r="O772" s="97" t="s">
        <v>1994</v>
      </c>
    </row>
    <row r="773" spans="1:15" x14ac:dyDescent="0.25">
      <c r="A773" s="7">
        <v>768</v>
      </c>
      <c r="B773" s="85" t="s">
        <v>163</v>
      </c>
      <c r="C773" s="92"/>
      <c r="D773" s="138" t="s">
        <v>3080</v>
      </c>
      <c r="E773" s="139" t="s">
        <v>1037</v>
      </c>
      <c r="F773" s="139" t="s">
        <v>3138</v>
      </c>
      <c r="G773" s="139" t="s">
        <v>534</v>
      </c>
      <c r="H773" s="140" t="s">
        <v>61</v>
      </c>
      <c r="I773" s="141">
        <v>37059</v>
      </c>
      <c r="J773" s="140">
        <v>516281</v>
      </c>
      <c r="K773" s="142">
        <v>37319</v>
      </c>
      <c r="L773" s="92"/>
      <c r="M773" s="92" t="s">
        <v>2154</v>
      </c>
      <c r="N773" s="97" t="s">
        <v>436</v>
      </c>
      <c r="O773" s="97" t="s">
        <v>3139</v>
      </c>
    </row>
    <row r="774" spans="1:15" x14ac:dyDescent="0.25">
      <c r="A774" s="7">
        <v>769</v>
      </c>
      <c r="B774" s="85" t="s">
        <v>163</v>
      </c>
      <c r="C774" s="92"/>
      <c r="D774" s="138" t="s">
        <v>3080</v>
      </c>
      <c r="E774" s="139" t="s">
        <v>2584</v>
      </c>
      <c r="F774" s="139" t="s">
        <v>1570</v>
      </c>
      <c r="G774" s="139" t="s">
        <v>268</v>
      </c>
      <c r="H774" s="140" t="s">
        <v>68</v>
      </c>
      <c r="I774" s="141">
        <v>37131</v>
      </c>
      <c r="J774" s="140">
        <v>654835</v>
      </c>
      <c r="K774" s="142">
        <v>40869</v>
      </c>
      <c r="L774" s="92" t="s">
        <v>2585</v>
      </c>
      <c r="M774" s="92" t="s">
        <v>3140</v>
      </c>
      <c r="N774" s="97" t="s">
        <v>436</v>
      </c>
      <c r="O774" s="97" t="s">
        <v>3141</v>
      </c>
    </row>
    <row r="775" spans="1:15" x14ac:dyDescent="0.25">
      <c r="A775" s="7">
        <v>770</v>
      </c>
      <c r="B775" s="85" t="s">
        <v>163</v>
      </c>
      <c r="C775" s="92"/>
      <c r="D775" s="138" t="s">
        <v>3080</v>
      </c>
      <c r="E775" s="139" t="s">
        <v>3142</v>
      </c>
      <c r="F775" s="139" t="s">
        <v>1118</v>
      </c>
      <c r="G775" s="139" t="s">
        <v>1913</v>
      </c>
      <c r="H775" s="140" t="s">
        <v>68</v>
      </c>
      <c r="I775" s="141">
        <v>36952</v>
      </c>
      <c r="J775" s="140">
        <v>513007</v>
      </c>
      <c r="K775" s="142">
        <v>37176</v>
      </c>
      <c r="L775" s="92"/>
      <c r="M775" s="92" t="s">
        <v>2143</v>
      </c>
      <c r="N775" s="97" t="s">
        <v>470</v>
      </c>
      <c r="O775" s="97" t="s">
        <v>2184</v>
      </c>
    </row>
    <row r="776" spans="1:15" ht="18.75" customHeight="1" x14ac:dyDescent="0.25">
      <c r="A776" s="167">
        <v>1</v>
      </c>
      <c r="B776" s="168" t="s">
        <v>204</v>
      </c>
      <c r="C776" s="168"/>
      <c r="D776" s="169">
        <v>1</v>
      </c>
      <c r="E776" s="168" t="s">
        <v>3143</v>
      </c>
      <c r="F776" s="168" t="s">
        <v>1624</v>
      </c>
      <c r="G776" s="168" t="s">
        <v>874</v>
      </c>
      <c r="H776" s="168" t="s">
        <v>3144</v>
      </c>
      <c r="I776" s="170">
        <v>40989</v>
      </c>
      <c r="J776" s="168" t="s">
        <v>3145</v>
      </c>
      <c r="K776" s="170">
        <v>41009</v>
      </c>
      <c r="L776" s="168" t="s">
        <v>3146</v>
      </c>
      <c r="M776" s="168" t="s">
        <v>3147</v>
      </c>
      <c r="N776" s="168" t="s">
        <v>3148</v>
      </c>
      <c r="O776" s="171" t="s">
        <v>3149</v>
      </c>
    </row>
    <row r="777" spans="1:15" ht="20.25" customHeight="1" x14ac:dyDescent="0.25">
      <c r="A777" s="167">
        <v>2</v>
      </c>
      <c r="B777" s="168"/>
      <c r="C777" s="168"/>
      <c r="D777" s="169">
        <v>1</v>
      </c>
      <c r="E777" s="168" t="s">
        <v>3150</v>
      </c>
      <c r="F777" s="168" t="s">
        <v>85</v>
      </c>
      <c r="G777" s="168" t="s">
        <v>1780</v>
      </c>
      <c r="H777" s="168" t="s">
        <v>3151</v>
      </c>
      <c r="I777" s="170">
        <v>40668</v>
      </c>
      <c r="J777" s="168" t="s">
        <v>3152</v>
      </c>
      <c r="K777" s="170">
        <v>40750</v>
      </c>
      <c r="L777" s="168" t="s">
        <v>3153</v>
      </c>
      <c r="M777" s="168" t="s">
        <v>3154</v>
      </c>
      <c r="N777" s="168" t="s">
        <v>3148</v>
      </c>
      <c r="O777" s="171" t="s">
        <v>3155</v>
      </c>
    </row>
    <row r="778" spans="1:15" ht="21.75" customHeight="1" x14ac:dyDescent="0.25">
      <c r="A778" s="167">
        <v>3</v>
      </c>
      <c r="B778" s="168"/>
      <c r="C778" s="168"/>
      <c r="D778" s="169">
        <v>1</v>
      </c>
      <c r="E778" s="168" t="s">
        <v>3156</v>
      </c>
      <c r="F778" s="168" t="s">
        <v>3157</v>
      </c>
      <c r="G778" s="168" t="s">
        <v>60</v>
      </c>
      <c r="H778" s="168" t="s">
        <v>3151</v>
      </c>
      <c r="I778" s="170">
        <v>40737</v>
      </c>
      <c r="J778" s="168" t="s">
        <v>3158</v>
      </c>
      <c r="K778" s="170">
        <v>41228</v>
      </c>
      <c r="L778" s="168" t="s">
        <v>3159</v>
      </c>
      <c r="M778" s="168" t="s">
        <v>3160</v>
      </c>
      <c r="N778" s="168" t="s">
        <v>3148</v>
      </c>
      <c r="O778" s="171" t="s">
        <v>3161</v>
      </c>
    </row>
    <row r="779" spans="1:15" ht="20.25" customHeight="1" x14ac:dyDescent="0.25">
      <c r="A779" s="167">
        <v>4</v>
      </c>
      <c r="B779" s="168"/>
      <c r="C779" s="168"/>
      <c r="D779" s="169">
        <v>1</v>
      </c>
      <c r="E779" s="168" t="s">
        <v>3162</v>
      </c>
      <c r="F779" s="168" t="s">
        <v>3163</v>
      </c>
      <c r="G779" s="168" t="s">
        <v>67</v>
      </c>
      <c r="H779" s="172" t="s">
        <v>3144</v>
      </c>
      <c r="I779" s="170">
        <v>40815</v>
      </c>
      <c r="J779" s="168" t="s">
        <v>3164</v>
      </c>
      <c r="K779" s="170">
        <v>40954</v>
      </c>
      <c r="L779" s="168" t="s">
        <v>3165</v>
      </c>
      <c r="M779" s="168" t="s">
        <v>3166</v>
      </c>
      <c r="N779" s="168" t="s">
        <v>3148</v>
      </c>
      <c r="O779" s="171" t="s">
        <v>3167</v>
      </c>
    </row>
    <row r="780" spans="1:15" ht="24" customHeight="1" x14ac:dyDescent="0.25">
      <c r="A780" s="167">
        <v>5</v>
      </c>
      <c r="B780" s="168"/>
      <c r="C780" s="168"/>
      <c r="D780" s="169">
        <v>1</v>
      </c>
      <c r="E780" s="168" t="s">
        <v>3168</v>
      </c>
      <c r="F780" s="168" t="s">
        <v>3169</v>
      </c>
      <c r="G780" s="168" t="s">
        <v>67</v>
      </c>
      <c r="H780" s="172" t="s">
        <v>3144</v>
      </c>
      <c r="I780" s="170">
        <v>40946</v>
      </c>
      <c r="J780" s="168" t="s">
        <v>3170</v>
      </c>
      <c r="K780" s="170">
        <v>40954</v>
      </c>
      <c r="L780" s="168" t="s">
        <v>3165</v>
      </c>
      <c r="M780" s="168" t="s">
        <v>3166</v>
      </c>
      <c r="N780" s="168" t="s">
        <v>3148</v>
      </c>
      <c r="O780" s="171" t="s">
        <v>3167</v>
      </c>
    </row>
    <row r="781" spans="1:15" ht="47.25" x14ac:dyDescent="0.25">
      <c r="A781" s="167">
        <v>6</v>
      </c>
      <c r="B781" s="168"/>
      <c r="C781" s="168"/>
      <c r="D781" s="169">
        <v>1</v>
      </c>
      <c r="E781" s="168" t="s">
        <v>3171</v>
      </c>
      <c r="F781" s="168" t="s">
        <v>1483</v>
      </c>
      <c r="G781" s="168" t="s">
        <v>1404</v>
      </c>
      <c r="H781" s="168" t="s">
        <v>3151</v>
      </c>
      <c r="I781" s="170">
        <v>40656</v>
      </c>
      <c r="J781" s="168" t="s">
        <v>3172</v>
      </c>
      <c r="K781" s="170">
        <v>41004</v>
      </c>
      <c r="L781" s="168" t="s">
        <v>3165</v>
      </c>
      <c r="M781" s="168" t="s">
        <v>3173</v>
      </c>
      <c r="N781" s="168" t="s">
        <v>3148</v>
      </c>
      <c r="O781" s="171" t="s">
        <v>3174</v>
      </c>
    </row>
    <row r="782" spans="1:15" ht="18.75" customHeight="1" x14ac:dyDescent="0.25">
      <c r="A782" s="167">
        <v>7</v>
      </c>
      <c r="B782" s="168"/>
      <c r="C782" s="168"/>
      <c r="D782" s="169">
        <v>1</v>
      </c>
      <c r="E782" s="168" t="s">
        <v>3175</v>
      </c>
      <c r="F782" s="168" t="s">
        <v>2960</v>
      </c>
      <c r="G782" s="168" t="s">
        <v>3176</v>
      </c>
      <c r="H782" s="172" t="s">
        <v>3144</v>
      </c>
      <c r="I782" s="170">
        <v>40722</v>
      </c>
      <c r="J782" s="168" t="s">
        <v>3177</v>
      </c>
      <c r="K782" s="168"/>
      <c r="L782" s="168"/>
      <c r="M782" s="168" t="s">
        <v>3178</v>
      </c>
      <c r="N782" s="168" t="s">
        <v>494</v>
      </c>
      <c r="O782" s="171" t="s">
        <v>3167</v>
      </c>
    </row>
    <row r="783" spans="1:15" ht="22.5" customHeight="1" x14ac:dyDescent="0.25">
      <c r="A783" s="167">
        <v>8</v>
      </c>
      <c r="B783" s="168"/>
      <c r="C783" s="168"/>
      <c r="D783" s="169">
        <v>1</v>
      </c>
      <c r="E783" s="168" t="s">
        <v>3179</v>
      </c>
      <c r="F783" s="168" t="s">
        <v>816</v>
      </c>
      <c r="G783" s="168" t="s">
        <v>3180</v>
      </c>
      <c r="H783" s="168" t="s">
        <v>3151</v>
      </c>
      <c r="I783" s="170">
        <v>40943</v>
      </c>
      <c r="J783" s="168" t="s">
        <v>3181</v>
      </c>
      <c r="K783" s="170">
        <v>40979</v>
      </c>
      <c r="L783" s="168"/>
      <c r="M783" s="168" t="s">
        <v>3182</v>
      </c>
      <c r="N783" s="168" t="s">
        <v>3183</v>
      </c>
      <c r="O783" s="171" t="s">
        <v>3184</v>
      </c>
    </row>
    <row r="784" spans="1:15" ht="24.75" customHeight="1" x14ac:dyDescent="0.25">
      <c r="A784" s="167">
        <v>9</v>
      </c>
      <c r="B784" s="168"/>
      <c r="C784" s="168"/>
      <c r="D784" s="169">
        <v>1</v>
      </c>
      <c r="E784" s="168" t="s">
        <v>1797</v>
      </c>
      <c r="F784" s="168" t="s">
        <v>3022</v>
      </c>
      <c r="G784" s="168" t="s">
        <v>2148</v>
      </c>
      <c r="H784" s="168" t="s">
        <v>3151</v>
      </c>
      <c r="I784" s="170">
        <v>40805</v>
      </c>
      <c r="J784" s="168" t="s">
        <v>3185</v>
      </c>
      <c r="K784" s="170">
        <v>41031</v>
      </c>
      <c r="L784" s="168" t="s">
        <v>3186</v>
      </c>
      <c r="M784" s="168" t="s">
        <v>3187</v>
      </c>
      <c r="N784" s="168" t="s">
        <v>3148</v>
      </c>
      <c r="O784" s="171" t="s">
        <v>3188</v>
      </c>
    </row>
    <row r="785" spans="1:15" ht="21.75" customHeight="1" x14ac:dyDescent="0.25">
      <c r="A785" s="167">
        <v>10</v>
      </c>
      <c r="B785" s="168"/>
      <c r="C785" s="168"/>
      <c r="D785" s="169">
        <v>1</v>
      </c>
      <c r="E785" s="168" t="s">
        <v>1797</v>
      </c>
      <c r="F785" s="168" t="s">
        <v>3189</v>
      </c>
      <c r="G785" s="168" t="s">
        <v>78</v>
      </c>
      <c r="H785" s="172" t="s">
        <v>3144</v>
      </c>
      <c r="I785" s="170">
        <v>40997</v>
      </c>
      <c r="J785" s="168" t="s">
        <v>3190</v>
      </c>
      <c r="K785" s="170">
        <v>40989</v>
      </c>
      <c r="L785" s="168"/>
      <c r="M785" s="168" t="s">
        <v>3191</v>
      </c>
      <c r="N785" s="168" t="s">
        <v>1132</v>
      </c>
      <c r="O785" s="171" t="s">
        <v>3192</v>
      </c>
    </row>
    <row r="786" spans="1:15" ht="20.25" customHeight="1" x14ac:dyDescent="0.25">
      <c r="A786" s="167">
        <v>11</v>
      </c>
      <c r="B786" s="168"/>
      <c r="C786" s="168"/>
      <c r="D786" s="169">
        <v>1</v>
      </c>
      <c r="E786" s="168" t="s">
        <v>483</v>
      </c>
      <c r="F786" s="168" t="s">
        <v>797</v>
      </c>
      <c r="G786" s="168" t="s">
        <v>439</v>
      </c>
      <c r="H786" s="172" t="s">
        <v>3144</v>
      </c>
      <c r="I786" s="170">
        <v>40781</v>
      </c>
      <c r="J786" s="168" t="s">
        <v>3193</v>
      </c>
      <c r="K786" s="170">
        <v>40919</v>
      </c>
      <c r="L786" s="168" t="s">
        <v>3194</v>
      </c>
      <c r="M786" s="168" t="s">
        <v>3195</v>
      </c>
      <c r="N786" s="168" t="s">
        <v>3183</v>
      </c>
      <c r="O786" s="171" t="s">
        <v>3196</v>
      </c>
    </row>
    <row r="787" spans="1:15" ht="17.25" customHeight="1" x14ac:dyDescent="0.25">
      <c r="A787" s="167">
        <v>12</v>
      </c>
      <c r="B787" s="168"/>
      <c r="C787" s="168"/>
      <c r="D787" s="169">
        <v>1</v>
      </c>
      <c r="E787" s="168" t="s">
        <v>1694</v>
      </c>
      <c r="F787" s="168" t="s">
        <v>3197</v>
      </c>
      <c r="G787" s="168" t="s">
        <v>3198</v>
      </c>
      <c r="H787" s="168" t="s">
        <v>3151</v>
      </c>
      <c r="I787" s="170">
        <v>40675</v>
      </c>
      <c r="J787" s="168" t="s">
        <v>3199</v>
      </c>
      <c r="K787" s="170">
        <v>40982</v>
      </c>
      <c r="L787" s="168"/>
      <c r="M787" s="168" t="s">
        <v>3200</v>
      </c>
      <c r="N787" s="168" t="s">
        <v>3201</v>
      </c>
      <c r="O787" s="171" t="s">
        <v>3202</v>
      </c>
    </row>
    <row r="788" spans="1:15" ht="24.75" customHeight="1" x14ac:dyDescent="0.25">
      <c r="A788" s="167">
        <v>13</v>
      </c>
      <c r="B788" s="168"/>
      <c r="C788" s="168"/>
      <c r="D788" s="169">
        <v>1</v>
      </c>
      <c r="E788" s="168" t="s">
        <v>337</v>
      </c>
      <c r="F788" s="168" t="s">
        <v>3203</v>
      </c>
      <c r="G788" s="168" t="s">
        <v>3204</v>
      </c>
      <c r="H788" s="172" t="s">
        <v>3144</v>
      </c>
      <c r="I788" s="170">
        <v>41012</v>
      </c>
      <c r="J788" s="168" t="s">
        <v>3177</v>
      </c>
      <c r="K788" s="170">
        <v>40675</v>
      </c>
      <c r="L788" s="168" t="s">
        <v>3205</v>
      </c>
      <c r="M788" s="168" t="s">
        <v>3206</v>
      </c>
      <c r="N788" s="168" t="s">
        <v>599</v>
      </c>
      <c r="O788" s="171" t="s">
        <v>3207</v>
      </c>
    </row>
    <row r="789" spans="1:15" ht="47.25" x14ac:dyDescent="0.25">
      <c r="A789" s="167">
        <v>14</v>
      </c>
      <c r="B789" s="168"/>
      <c r="C789" s="168"/>
      <c r="D789" s="169">
        <v>1</v>
      </c>
      <c r="E789" s="168" t="s">
        <v>1694</v>
      </c>
      <c r="F789" s="168" t="s">
        <v>3208</v>
      </c>
      <c r="G789" s="168" t="s">
        <v>2201</v>
      </c>
      <c r="H789" s="172" t="s">
        <v>3144</v>
      </c>
      <c r="I789" s="170">
        <v>40739</v>
      </c>
      <c r="J789" s="168" t="s">
        <v>3209</v>
      </c>
      <c r="K789" s="170">
        <v>40848</v>
      </c>
      <c r="L789" s="168" t="s">
        <v>3210</v>
      </c>
      <c r="M789" s="168" t="s">
        <v>3211</v>
      </c>
      <c r="N789" s="168" t="s">
        <v>828</v>
      </c>
      <c r="O789" s="171" t="s">
        <v>3212</v>
      </c>
    </row>
    <row r="790" spans="1:15" ht="16.5" customHeight="1" x14ac:dyDescent="0.25">
      <c r="A790" s="167">
        <v>15</v>
      </c>
      <c r="B790" s="168"/>
      <c r="C790" s="168"/>
      <c r="D790" s="169">
        <v>1</v>
      </c>
      <c r="E790" s="168" t="s">
        <v>3213</v>
      </c>
      <c r="F790" s="168" t="s">
        <v>687</v>
      </c>
      <c r="G790" s="168" t="s">
        <v>1509</v>
      </c>
      <c r="H790" s="172" t="s">
        <v>3144</v>
      </c>
      <c r="I790" s="170">
        <v>40943</v>
      </c>
      <c r="J790" s="168" t="s">
        <v>3214</v>
      </c>
      <c r="K790" s="170">
        <v>41002</v>
      </c>
      <c r="L790" s="168" t="s">
        <v>3215</v>
      </c>
      <c r="M790" s="168" t="s">
        <v>3216</v>
      </c>
      <c r="N790" s="168" t="s">
        <v>3217</v>
      </c>
      <c r="O790" s="171" t="s">
        <v>3218</v>
      </c>
    </row>
    <row r="791" spans="1:15" ht="19.5" customHeight="1" x14ac:dyDescent="0.25">
      <c r="A791" s="167">
        <v>16</v>
      </c>
      <c r="B791" s="168"/>
      <c r="C791" s="168"/>
      <c r="D791" s="169">
        <v>1</v>
      </c>
      <c r="E791" s="168" t="s">
        <v>3219</v>
      </c>
      <c r="F791" s="168" t="s">
        <v>3220</v>
      </c>
      <c r="G791" s="168" t="s">
        <v>3221</v>
      </c>
      <c r="H791" s="168" t="s">
        <v>3151</v>
      </c>
      <c r="I791" s="170">
        <v>40979</v>
      </c>
      <c r="J791" s="168" t="s">
        <v>3222</v>
      </c>
      <c r="K791" s="170">
        <v>40756</v>
      </c>
      <c r="L791" s="168"/>
      <c r="M791" s="168" t="s">
        <v>3223</v>
      </c>
      <c r="N791" s="168" t="s">
        <v>494</v>
      </c>
      <c r="O791" s="171" t="s">
        <v>3224</v>
      </c>
    </row>
    <row r="792" spans="1:15" ht="20.25" customHeight="1" x14ac:dyDescent="0.25">
      <c r="A792" s="167">
        <v>17</v>
      </c>
      <c r="B792" s="168"/>
      <c r="C792" s="168"/>
      <c r="D792" s="169">
        <v>1</v>
      </c>
      <c r="E792" s="168" t="s">
        <v>3219</v>
      </c>
      <c r="F792" s="168" t="s">
        <v>1895</v>
      </c>
      <c r="G792" s="168" t="s">
        <v>2954</v>
      </c>
      <c r="H792" s="168" t="s">
        <v>3151</v>
      </c>
      <c r="I792" s="170">
        <v>40890</v>
      </c>
      <c r="J792" s="168" t="s">
        <v>3225</v>
      </c>
      <c r="K792" s="170">
        <v>40841</v>
      </c>
      <c r="L792" s="168"/>
      <c r="M792" s="168" t="s">
        <v>3226</v>
      </c>
      <c r="N792" s="168" t="s">
        <v>246</v>
      </c>
      <c r="O792" s="171" t="s">
        <v>3227</v>
      </c>
    </row>
    <row r="793" spans="1:15" ht="63" x14ac:dyDescent="0.25">
      <c r="A793" s="167">
        <v>18</v>
      </c>
      <c r="B793" s="168"/>
      <c r="C793" s="168"/>
      <c r="D793" s="169">
        <v>1</v>
      </c>
      <c r="E793" s="168" t="s">
        <v>354</v>
      </c>
      <c r="F793" s="168" t="s">
        <v>1492</v>
      </c>
      <c r="G793" s="168" t="s">
        <v>356</v>
      </c>
      <c r="H793" s="172" t="s">
        <v>3144</v>
      </c>
      <c r="I793" s="170">
        <v>40966</v>
      </c>
      <c r="J793" s="168" t="s">
        <v>3228</v>
      </c>
      <c r="K793" s="170">
        <v>40980</v>
      </c>
      <c r="L793" s="168"/>
      <c r="M793" s="168" t="s">
        <v>3229</v>
      </c>
      <c r="N793" s="168" t="s">
        <v>3201</v>
      </c>
      <c r="O793" s="171" t="s">
        <v>3230</v>
      </c>
    </row>
    <row r="794" spans="1:15" ht="19.5" customHeight="1" x14ac:dyDescent="0.25">
      <c r="A794" s="167">
        <v>19</v>
      </c>
      <c r="B794" s="168"/>
      <c r="C794" s="168"/>
      <c r="D794" s="169">
        <v>1</v>
      </c>
      <c r="E794" s="168" t="s">
        <v>751</v>
      </c>
      <c r="F794" s="168" t="s">
        <v>3231</v>
      </c>
      <c r="G794" s="168" t="s">
        <v>312</v>
      </c>
      <c r="H794" s="172" t="s">
        <v>3144</v>
      </c>
      <c r="I794" s="170">
        <v>40703</v>
      </c>
      <c r="J794" s="168" t="s">
        <v>3232</v>
      </c>
      <c r="K794" s="170">
        <v>40700</v>
      </c>
      <c r="L794" s="168" t="s">
        <v>3233</v>
      </c>
      <c r="M794" s="168" t="s">
        <v>3234</v>
      </c>
      <c r="N794" s="168" t="s">
        <v>3183</v>
      </c>
      <c r="O794" s="171" t="s">
        <v>3202</v>
      </c>
    </row>
    <row r="795" spans="1:15" ht="63" x14ac:dyDescent="0.25">
      <c r="A795" s="167">
        <v>20</v>
      </c>
      <c r="B795" s="168"/>
      <c r="C795" s="168"/>
      <c r="D795" s="169">
        <v>1</v>
      </c>
      <c r="E795" s="168" t="s">
        <v>1031</v>
      </c>
      <c r="F795" s="168" t="s">
        <v>3235</v>
      </c>
      <c r="G795" s="168" t="s">
        <v>1107</v>
      </c>
      <c r="H795" s="168" t="s">
        <v>3151</v>
      </c>
      <c r="I795" s="170">
        <v>40961</v>
      </c>
      <c r="J795" s="168" t="s">
        <v>3236</v>
      </c>
      <c r="K795" s="170">
        <v>40756</v>
      </c>
      <c r="L795" s="168" t="s">
        <v>3237</v>
      </c>
      <c r="M795" s="168" t="s">
        <v>3238</v>
      </c>
      <c r="N795" s="168" t="s">
        <v>3183</v>
      </c>
      <c r="O795" s="171" t="s">
        <v>3239</v>
      </c>
    </row>
    <row r="796" spans="1:15" ht="24.75" customHeight="1" x14ac:dyDescent="0.25">
      <c r="A796" s="167">
        <v>21</v>
      </c>
      <c r="B796" s="168"/>
      <c r="C796" s="168"/>
      <c r="D796" s="169">
        <v>1</v>
      </c>
      <c r="E796" s="168" t="s">
        <v>1031</v>
      </c>
      <c r="F796" s="168" t="s">
        <v>1539</v>
      </c>
      <c r="G796" s="168" t="s">
        <v>2041</v>
      </c>
      <c r="H796" s="168" t="s">
        <v>3151</v>
      </c>
      <c r="I796" s="170">
        <v>40968</v>
      </c>
      <c r="J796" s="168" t="s">
        <v>3240</v>
      </c>
      <c r="K796" s="170">
        <v>40732</v>
      </c>
      <c r="L796" s="168" t="s">
        <v>3237</v>
      </c>
      <c r="M796" s="168" t="s">
        <v>3241</v>
      </c>
      <c r="N796" s="168" t="s">
        <v>3148</v>
      </c>
      <c r="O796" s="171" t="s">
        <v>3242</v>
      </c>
    </row>
    <row r="797" spans="1:15" ht="25.5" customHeight="1" x14ac:dyDescent="0.25">
      <c r="A797" s="167">
        <v>22</v>
      </c>
      <c r="B797" s="168"/>
      <c r="C797" s="168"/>
      <c r="D797" s="169">
        <v>1</v>
      </c>
      <c r="E797" s="168" t="s">
        <v>3243</v>
      </c>
      <c r="F797" s="168" t="s">
        <v>72</v>
      </c>
      <c r="G797" s="168" t="s">
        <v>259</v>
      </c>
      <c r="H797" s="168" t="s">
        <v>3151</v>
      </c>
      <c r="I797" s="170">
        <v>40829</v>
      </c>
      <c r="J797" s="168" t="s">
        <v>3244</v>
      </c>
      <c r="K797" s="170">
        <v>40723</v>
      </c>
      <c r="L797" s="168" t="s">
        <v>3245</v>
      </c>
      <c r="M797" s="168" t="s">
        <v>3246</v>
      </c>
      <c r="N797" s="168" t="s">
        <v>3148</v>
      </c>
      <c r="O797" s="171" t="s">
        <v>3247</v>
      </c>
    </row>
    <row r="798" spans="1:15" ht="63" x14ac:dyDescent="0.25">
      <c r="A798" s="167">
        <v>23</v>
      </c>
      <c r="B798" s="168"/>
      <c r="C798" s="168"/>
      <c r="D798" s="173">
        <v>1</v>
      </c>
      <c r="E798" s="168" t="s">
        <v>2584</v>
      </c>
      <c r="F798" s="168" t="s">
        <v>3248</v>
      </c>
      <c r="G798" s="168" t="s">
        <v>2394</v>
      </c>
      <c r="H798" s="168" t="s">
        <v>3151</v>
      </c>
      <c r="I798" s="170">
        <v>40982</v>
      </c>
      <c r="J798" s="168" t="s">
        <v>3249</v>
      </c>
      <c r="K798" s="170">
        <v>40688</v>
      </c>
      <c r="L798" s="168" t="s">
        <v>3250</v>
      </c>
      <c r="M798" s="168"/>
      <c r="N798" s="168" t="s">
        <v>3201</v>
      </c>
      <c r="O798" s="171" t="s">
        <v>3251</v>
      </c>
    </row>
    <row r="799" spans="1:15" ht="17.25" customHeight="1" x14ac:dyDescent="0.25">
      <c r="A799" s="167">
        <v>24</v>
      </c>
      <c r="B799" s="168"/>
      <c r="C799" s="168"/>
      <c r="D799" s="173">
        <v>1</v>
      </c>
      <c r="E799" s="168" t="s">
        <v>3252</v>
      </c>
      <c r="F799" s="168" t="s">
        <v>3253</v>
      </c>
      <c r="G799" s="168" t="s">
        <v>339</v>
      </c>
      <c r="H799" s="172" t="s">
        <v>3144</v>
      </c>
      <c r="I799" s="170">
        <v>40680</v>
      </c>
      <c r="J799" s="168" t="s">
        <v>3254</v>
      </c>
      <c r="K799" s="170">
        <v>40899</v>
      </c>
      <c r="L799" s="168" t="s">
        <v>3255</v>
      </c>
      <c r="M799" s="168" t="s">
        <v>3256</v>
      </c>
      <c r="N799" s="168" t="s">
        <v>828</v>
      </c>
      <c r="O799" s="171" t="s">
        <v>3257</v>
      </c>
    </row>
    <row r="800" spans="1:15" ht="23.25" customHeight="1" x14ac:dyDescent="0.25">
      <c r="A800" s="167">
        <v>25</v>
      </c>
      <c r="B800" s="168"/>
      <c r="C800" s="168"/>
      <c r="D800" s="173">
        <v>1</v>
      </c>
      <c r="E800" s="168" t="s">
        <v>3258</v>
      </c>
      <c r="F800" s="168" t="s">
        <v>3259</v>
      </c>
      <c r="G800" s="168" t="s">
        <v>2321</v>
      </c>
      <c r="H800" s="172" t="s">
        <v>3144</v>
      </c>
      <c r="I800" s="170">
        <v>40906</v>
      </c>
      <c r="J800" s="168" t="s">
        <v>3260</v>
      </c>
      <c r="K800" s="170">
        <v>40868</v>
      </c>
      <c r="L800" s="168"/>
      <c r="M800" s="168" t="s">
        <v>3261</v>
      </c>
      <c r="N800" s="168" t="s">
        <v>3201</v>
      </c>
      <c r="O800" s="171" t="s">
        <v>3262</v>
      </c>
    </row>
    <row r="801" spans="1:15" ht="15.75" x14ac:dyDescent="0.25">
      <c r="A801" s="167">
        <v>26</v>
      </c>
      <c r="B801" s="168"/>
      <c r="C801" s="168"/>
      <c r="D801" s="173">
        <v>2</v>
      </c>
      <c r="E801" s="168" t="s">
        <v>3263</v>
      </c>
      <c r="F801" s="168" t="s">
        <v>3264</v>
      </c>
      <c r="G801" s="168" t="s">
        <v>1278</v>
      </c>
      <c r="H801" s="168" t="s">
        <v>3151</v>
      </c>
      <c r="I801" s="170">
        <v>40663</v>
      </c>
      <c r="J801" s="168" t="s">
        <v>3265</v>
      </c>
      <c r="K801" s="168"/>
      <c r="L801" s="168" t="s">
        <v>3266</v>
      </c>
      <c r="M801" s="168" t="s">
        <v>3267</v>
      </c>
      <c r="N801" s="168" t="s">
        <v>3268</v>
      </c>
      <c r="O801" s="171"/>
    </row>
    <row r="802" spans="1:15" ht="15.75" x14ac:dyDescent="0.25">
      <c r="A802" s="167">
        <v>27</v>
      </c>
      <c r="B802" s="168"/>
      <c r="C802" s="168"/>
      <c r="D802" s="173">
        <v>2</v>
      </c>
      <c r="E802" s="168" t="s">
        <v>594</v>
      </c>
      <c r="F802" s="168" t="s">
        <v>2708</v>
      </c>
      <c r="G802" s="168" t="s">
        <v>1066</v>
      </c>
      <c r="H802" s="172" t="s">
        <v>3144</v>
      </c>
      <c r="I802" s="170">
        <v>40311</v>
      </c>
      <c r="J802" s="168" t="s">
        <v>3269</v>
      </c>
      <c r="K802" s="168"/>
      <c r="L802" s="168" t="s">
        <v>3270</v>
      </c>
      <c r="M802" s="168" t="s">
        <v>3271</v>
      </c>
      <c r="N802" s="168" t="s">
        <v>3272</v>
      </c>
      <c r="O802" s="171"/>
    </row>
    <row r="803" spans="1:15" ht="15.75" x14ac:dyDescent="0.25">
      <c r="A803" s="167">
        <v>28</v>
      </c>
      <c r="B803" s="168"/>
      <c r="C803" s="168"/>
      <c r="D803" s="173">
        <v>2</v>
      </c>
      <c r="E803" s="168" t="s">
        <v>3273</v>
      </c>
      <c r="F803" s="168" t="s">
        <v>637</v>
      </c>
      <c r="G803" s="168" t="s">
        <v>3274</v>
      </c>
      <c r="H803" s="168" t="s">
        <v>3151</v>
      </c>
      <c r="I803" s="170">
        <v>40318</v>
      </c>
      <c r="J803" s="168" t="s">
        <v>3275</v>
      </c>
      <c r="K803" s="168"/>
      <c r="L803" s="168" t="s">
        <v>3276</v>
      </c>
      <c r="M803" s="168" t="s">
        <v>3277</v>
      </c>
      <c r="N803" s="168" t="s">
        <v>3268</v>
      </c>
      <c r="O803" s="171"/>
    </row>
    <row r="804" spans="1:15" ht="15.75" x14ac:dyDescent="0.25">
      <c r="A804" s="167">
        <v>29</v>
      </c>
      <c r="B804" s="168"/>
      <c r="C804" s="168"/>
      <c r="D804" s="173">
        <v>2</v>
      </c>
      <c r="E804" s="168" t="s">
        <v>3278</v>
      </c>
      <c r="F804" s="168" t="s">
        <v>1259</v>
      </c>
      <c r="G804" s="168" t="s">
        <v>3279</v>
      </c>
      <c r="H804" s="172" t="s">
        <v>3144</v>
      </c>
      <c r="I804" s="170">
        <v>40227</v>
      </c>
      <c r="J804" s="168" t="s">
        <v>3280</v>
      </c>
      <c r="K804" s="168"/>
      <c r="L804" s="168" t="s">
        <v>3281</v>
      </c>
      <c r="M804" s="168" t="s">
        <v>3282</v>
      </c>
      <c r="N804" s="168" t="s">
        <v>3272</v>
      </c>
      <c r="O804" s="171"/>
    </row>
    <row r="805" spans="1:15" ht="15.75" x14ac:dyDescent="0.25">
      <c r="A805" s="167">
        <v>30</v>
      </c>
      <c r="B805" s="168"/>
      <c r="C805" s="168"/>
      <c r="D805" s="173">
        <v>2</v>
      </c>
      <c r="E805" s="168" t="s">
        <v>3278</v>
      </c>
      <c r="F805" s="168" t="s">
        <v>3283</v>
      </c>
      <c r="G805" s="168" t="s">
        <v>3284</v>
      </c>
      <c r="H805" s="172" t="s">
        <v>3144</v>
      </c>
      <c r="I805" s="170">
        <v>40485</v>
      </c>
      <c r="J805" s="168" t="s">
        <v>3285</v>
      </c>
      <c r="K805" s="168"/>
      <c r="L805" s="168" t="s">
        <v>3286</v>
      </c>
      <c r="M805" s="168" t="s">
        <v>3287</v>
      </c>
      <c r="N805" s="168" t="s">
        <v>3272</v>
      </c>
      <c r="O805" s="171"/>
    </row>
    <row r="806" spans="1:15" ht="15.75" x14ac:dyDescent="0.25">
      <c r="A806" s="167">
        <v>31</v>
      </c>
      <c r="B806" s="168"/>
      <c r="C806" s="168"/>
      <c r="D806" s="173">
        <v>2</v>
      </c>
      <c r="E806" s="168" t="s">
        <v>2545</v>
      </c>
      <c r="F806" s="168" t="s">
        <v>687</v>
      </c>
      <c r="G806" s="168" t="s">
        <v>3288</v>
      </c>
      <c r="H806" s="172" t="s">
        <v>3144</v>
      </c>
      <c r="I806" s="170">
        <v>40415</v>
      </c>
      <c r="J806" s="168" t="s">
        <v>3289</v>
      </c>
      <c r="K806" s="168"/>
      <c r="L806" s="168" t="s">
        <v>3290</v>
      </c>
      <c r="M806" s="168" t="s">
        <v>3291</v>
      </c>
      <c r="N806" s="168" t="s">
        <v>3268</v>
      </c>
      <c r="O806" s="171"/>
    </row>
    <row r="807" spans="1:15" ht="18" customHeight="1" x14ac:dyDescent="0.25">
      <c r="A807" s="167">
        <v>32</v>
      </c>
      <c r="B807" s="168"/>
      <c r="C807" s="168"/>
      <c r="D807" s="169">
        <v>2</v>
      </c>
      <c r="E807" s="168" t="s">
        <v>722</v>
      </c>
      <c r="F807" s="168" t="s">
        <v>3292</v>
      </c>
      <c r="G807" s="168" t="s">
        <v>540</v>
      </c>
      <c r="H807" s="172" t="s">
        <v>3144</v>
      </c>
      <c r="I807" s="170">
        <v>40564</v>
      </c>
      <c r="J807" s="168" t="s">
        <v>3177</v>
      </c>
      <c r="K807" s="170">
        <v>40590</v>
      </c>
      <c r="L807" s="168" t="s">
        <v>3293</v>
      </c>
      <c r="M807" s="168" t="s">
        <v>3294</v>
      </c>
      <c r="N807" s="168" t="s">
        <v>1132</v>
      </c>
      <c r="O807" s="171" t="s">
        <v>3295</v>
      </c>
    </row>
    <row r="808" spans="1:15" ht="15.75" x14ac:dyDescent="0.25">
      <c r="A808" s="167">
        <v>33</v>
      </c>
      <c r="B808" s="168"/>
      <c r="C808" s="168"/>
      <c r="D808" s="169">
        <v>2</v>
      </c>
      <c r="E808" s="168" t="s">
        <v>3162</v>
      </c>
      <c r="F808" s="168" t="s">
        <v>81</v>
      </c>
      <c r="G808" s="168" t="s">
        <v>67</v>
      </c>
      <c r="H808" s="172" t="s">
        <v>3144</v>
      </c>
      <c r="I808" s="170">
        <v>40474</v>
      </c>
      <c r="J808" s="168" t="s">
        <v>3296</v>
      </c>
      <c r="K808" s="168"/>
      <c r="L808" s="168" t="s">
        <v>3297</v>
      </c>
      <c r="M808" s="168" t="s">
        <v>3298</v>
      </c>
      <c r="N808" s="168" t="s">
        <v>3268</v>
      </c>
      <c r="O808" s="171"/>
    </row>
    <row r="809" spans="1:15" ht="15.75" x14ac:dyDescent="0.25">
      <c r="A809" s="167">
        <v>34</v>
      </c>
      <c r="B809" s="168"/>
      <c r="C809" s="168"/>
      <c r="D809" s="169">
        <v>2</v>
      </c>
      <c r="E809" s="168" t="s">
        <v>3171</v>
      </c>
      <c r="F809" s="168" t="s">
        <v>2485</v>
      </c>
      <c r="G809" s="168" t="s">
        <v>1404</v>
      </c>
      <c r="H809" s="168" t="s">
        <v>3151</v>
      </c>
      <c r="I809" s="170">
        <v>40245</v>
      </c>
      <c r="J809" s="168" t="s">
        <v>3299</v>
      </c>
      <c r="K809" s="168"/>
      <c r="L809" s="168" t="s">
        <v>3297</v>
      </c>
      <c r="M809" s="168" t="s">
        <v>3300</v>
      </c>
      <c r="N809" s="168" t="s">
        <v>3268</v>
      </c>
      <c r="O809" s="171"/>
    </row>
    <row r="810" spans="1:15" ht="15.75" x14ac:dyDescent="0.25">
      <c r="A810" s="167">
        <v>35</v>
      </c>
      <c r="B810" s="168"/>
      <c r="C810" s="168"/>
      <c r="D810" s="169">
        <v>2</v>
      </c>
      <c r="E810" s="168" t="s">
        <v>3301</v>
      </c>
      <c r="F810" s="168" t="s">
        <v>3302</v>
      </c>
      <c r="G810" s="168" t="s">
        <v>2051</v>
      </c>
      <c r="H810" s="172" t="s">
        <v>3144</v>
      </c>
      <c r="I810" s="170">
        <v>40350</v>
      </c>
      <c r="J810" s="168" t="s">
        <v>3303</v>
      </c>
      <c r="K810" s="168"/>
      <c r="L810" s="168"/>
      <c r="M810" s="168" t="s">
        <v>3304</v>
      </c>
      <c r="N810" s="168" t="s">
        <v>494</v>
      </c>
      <c r="O810" s="171"/>
    </row>
    <row r="811" spans="1:15" ht="15.75" x14ac:dyDescent="0.25">
      <c r="A811" s="167">
        <v>36</v>
      </c>
      <c r="B811" s="168"/>
      <c r="C811" s="168"/>
      <c r="D811" s="169">
        <v>2</v>
      </c>
      <c r="E811" s="168" t="s">
        <v>3305</v>
      </c>
      <c r="F811" s="168" t="s">
        <v>1313</v>
      </c>
      <c r="G811" s="168" t="s">
        <v>1011</v>
      </c>
      <c r="H811" s="172" t="s">
        <v>3144</v>
      </c>
      <c r="I811" s="170">
        <v>40603</v>
      </c>
      <c r="J811" s="168" t="s">
        <v>3306</v>
      </c>
      <c r="K811" s="168"/>
      <c r="L811" s="168" t="s">
        <v>3307</v>
      </c>
      <c r="M811" s="168" t="s">
        <v>3308</v>
      </c>
      <c r="N811" s="168" t="s">
        <v>3268</v>
      </c>
      <c r="O811" s="171"/>
    </row>
    <row r="812" spans="1:15" ht="15.75" x14ac:dyDescent="0.25">
      <c r="A812" s="167">
        <v>37</v>
      </c>
      <c r="B812" s="168"/>
      <c r="C812" s="168"/>
      <c r="D812" s="169">
        <v>2</v>
      </c>
      <c r="E812" s="168" t="s">
        <v>3309</v>
      </c>
      <c r="F812" s="168" t="s">
        <v>3310</v>
      </c>
      <c r="G812" s="168" t="s">
        <v>86</v>
      </c>
      <c r="H812" s="168" t="s">
        <v>3151</v>
      </c>
      <c r="I812" s="170">
        <v>40607</v>
      </c>
      <c r="J812" s="168" t="s">
        <v>3311</v>
      </c>
      <c r="K812" s="168"/>
      <c r="L812" s="168" t="s">
        <v>3312</v>
      </c>
      <c r="M812" s="168" t="s">
        <v>3313</v>
      </c>
      <c r="N812" s="168" t="s">
        <v>3314</v>
      </c>
      <c r="O812" s="171"/>
    </row>
    <row r="813" spans="1:15" ht="15.75" x14ac:dyDescent="0.25">
      <c r="A813" s="167">
        <v>38</v>
      </c>
      <c r="B813" s="168"/>
      <c r="C813" s="168"/>
      <c r="D813" s="169">
        <v>2</v>
      </c>
      <c r="E813" s="168" t="s">
        <v>1801</v>
      </c>
      <c r="F813" s="168" t="s">
        <v>1585</v>
      </c>
      <c r="G813" s="168" t="s">
        <v>509</v>
      </c>
      <c r="H813" s="168" t="s">
        <v>3151</v>
      </c>
      <c r="I813" s="170">
        <v>40518</v>
      </c>
      <c r="J813" s="168" t="s">
        <v>3315</v>
      </c>
      <c r="K813" s="168"/>
      <c r="L813" s="168" t="s">
        <v>3316</v>
      </c>
      <c r="M813" s="168" t="s">
        <v>3317</v>
      </c>
      <c r="N813" s="168" t="s">
        <v>828</v>
      </c>
      <c r="O813" s="171"/>
    </row>
    <row r="814" spans="1:15" ht="15.75" x14ac:dyDescent="0.25">
      <c r="A814" s="167">
        <v>39</v>
      </c>
      <c r="B814" s="168"/>
      <c r="C814" s="168"/>
      <c r="D814" s="174">
        <v>2</v>
      </c>
      <c r="E814" s="168" t="s">
        <v>1080</v>
      </c>
      <c r="F814" s="168" t="s">
        <v>3318</v>
      </c>
      <c r="G814" s="168" t="s">
        <v>3319</v>
      </c>
      <c r="H814" s="168" t="s">
        <v>3151</v>
      </c>
      <c r="I814" s="170">
        <v>40374</v>
      </c>
      <c r="J814" s="168" t="s">
        <v>3320</v>
      </c>
      <c r="K814" s="168"/>
      <c r="L814" s="168" t="s">
        <v>3321</v>
      </c>
      <c r="M814" s="168" t="s">
        <v>3322</v>
      </c>
      <c r="N814" s="168" t="s">
        <v>3148</v>
      </c>
      <c r="O814" s="171"/>
    </row>
    <row r="815" spans="1:15" ht="15.75" x14ac:dyDescent="0.25">
      <c r="A815" s="167">
        <v>40</v>
      </c>
      <c r="B815" s="168"/>
      <c r="C815" s="168"/>
      <c r="D815" s="174">
        <v>2</v>
      </c>
      <c r="E815" s="168" t="s">
        <v>3323</v>
      </c>
      <c r="F815" s="168" t="s">
        <v>1073</v>
      </c>
      <c r="G815" s="168" t="s">
        <v>399</v>
      </c>
      <c r="H815" s="172" t="s">
        <v>3144</v>
      </c>
      <c r="I815" s="170">
        <v>40387</v>
      </c>
      <c r="J815" s="168" t="s">
        <v>3324</v>
      </c>
      <c r="K815" s="168"/>
      <c r="L815" s="168" t="s">
        <v>3325</v>
      </c>
      <c r="M815" s="168" t="s">
        <v>3326</v>
      </c>
      <c r="N815" s="168" t="s">
        <v>1132</v>
      </c>
      <c r="O815" s="171"/>
    </row>
    <row r="816" spans="1:15" ht="15.75" x14ac:dyDescent="0.25">
      <c r="A816" s="167">
        <v>41</v>
      </c>
      <c r="B816" s="168"/>
      <c r="C816" s="168"/>
      <c r="D816" s="174">
        <v>2</v>
      </c>
      <c r="E816" s="168" t="s">
        <v>1694</v>
      </c>
      <c r="F816" s="168" t="s">
        <v>3327</v>
      </c>
      <c r="G816" s="168" t="s">
        <v>3328</v>
      </c>
      <c r="H816" s="172" t="s">
        <v>3144</v>
      </c>
      <c r="I816" s="170">
        <v>40513</v>
      </c>
      <c r="J816" s="168" t="s">
        <v>3265</v>
      </c>
      <c r="K816" s="168"/>
      <c r="L816" s="168" t="s">
        <v>3329</v>
      </c>
      <c r="M816" s="168" t="s">
        <v>3330</v>
      </c>
      <c r="N816" s="168" t="s">
        <v>3148</v>
      </c>
      <c r="O816" s="171"/>
    </row>
    <row r="817" spans="1:15" ht="15.75" x14ac:dyDescent="0.25">
      <c r="A817" s="167">
        <v>42</v>
      </c>
      <c r="B817" s="168"/>
      <c r="C817" s="168"/>
      <c r="D817" s="174">
        <v>2</v>
      </c>
      <c r="E817" s="168" t="s">
        <v>1694</v>
      </c>
      <c r="F817" s="168" t="s">
        <v>1815</v>
      </c>
      <c r="G817" s="168" t="s">
        <v>3331</v>
      </c>
      <c r="H817" s="172" t="s">
        <v>3144</v>
      </c>
      <c r="I817" s="170">
        <v>40326</v>
      </c>
      <c r="J817" s="168" t="s">
        <v>3332</v>
      </c>
      <c r="K817" s="168"/>
      <c r="L817" s="168"/>
      <c r="M817" s="168" t="s">
        <v>3333</v>
      </c>
      <c r="N817" s="168" t="s">
        <v>3272</v>
      </c>
      <c r="O817" s="171"/>
    </row>
    <row r="818" spans="1:15" ht="19.5" customHeight="1" x14ac:dyDescent="0.25">
      <c r="A818" s="167">
        <v>43</v>
      </c>
      <c r="B818" s="168"/>
      <c r="C818" s="168"/>
      <c r="D818" s="174">
        <v>2</v>
      </c>
      <c r="E818" s="168" t="s">
        <v>1814</v>
      </c>
      <c r="F818" s="168" t="s">
        <v>780</v>
      </c>
      <c r="G818" s="168" t="s">
        <v>3334</v>
      </c>
      <c r="H818" s="168" t="s">
        <v>3151</v>
      </c>
      <c r="I818" s="170">
        <v>40644</v>
      </c>
      <c r="J818" s="168" t="s">
        <v>3177</v>
      </c>
      <c r="K818" s="170">
        <v>40414</v>
      </c>
      <c r="L818" s="168" t="s">
        <v>3335</v>
      </c>
      <c r="M818" s="168" t="s">
        <v>3336</v>
      </c>
      <c r="N818" s="168" t="s">
        <v>3337</v>
      </c>
      <c r="O818" s="171" t="s">
        <v>3338</v>
      </c>
    </row>
    <row r="819" spans="1:15" ht="15.75" x14ac:dyDescent="0.25">
      <c r="A819" s="167">
        <v>44</v>
      </c>
      <c r="B819" s="168"/>
      <c r="C819" s="168"/>
      <c r="D819" s="174">
        <v>2</v>
      </c>
      <c r="E819" s="168" t="s">
        <v>644</v>
      </c>
      <c r="F819" s="168" t="s">
        <v>769</v>
      </c>
      <c r="G819" s="168" t="s">
        <v>423</v>
      </c>
      <c r="H819" s="172" t="s">
        <v>3144</v>
      </c>
      <c r="I819" s="170">
        <v>40435</v>
      </c>
      <c r="J819" s="168" t="s">
        <v>3339</v>
      </c>
      <c r="K819" s="168"/>
      <c r="L819" s="168" t="s">
        <v>3340</v>
      </c>
      <c r="M819" s="168" t="s">
        <v>3341</v>
      </c>
      <c r="N819" s="168" t="s">
        <v>3268</v>
      </c>
      <c r="O819" s="171"/>
    </row>
    <row r="820" spans="1:15" ht="15.75" x14ac:dyDescent="0.25">
      <c r="A820" s="167">
        <v>45</v>
      </c>
      <c r="B820" s="168"/>
      <c r="C820" s="168"/>
      <c r="D820" s="169">
        <v>2</v>
      </c>
      <c r="E820" s="168" t="s">
        <v>1111</v>
      </c>
      <c r="F820" s="168" t="s">
        <v>2758</v>
      </c>
      <c r="G820" s="168" t="s">
        <v>1213</v>
      </c>
      <c r="H820" s="168" t="s">
        <v>3151</v>
      </c>
      <c r="I820" s="170">
        <v>40360</v>
      </c>
      <c r="J820" s="168" t="s">
        <v>3342</v>
      </c>
      <c r="K820" s="168"/>
      <c r="L820" s="168" t="s">
        <v>3343</v>
      </c>
      <c r="M820" s="168" t="s">
        <v>3344</v>
      </c>
      <c r="N820" s="168" t="s">
        <v>828</v>
      </c>
      <c r="O820" s="171"/>
    </row>
    <row r="821" spans="1:15" ht="15.75" x14ac:dyDescent="0.25">
      <c r="A821" s="167">
        <v>46</v>
      </c>
      <c r="B821" s="168"/>
      <c r="C821" s="168"/>
      <c r="D821" s="169">
        <v>2</v>
      </c>
      <c r="E821" s="168" t="s">
        <v>3345</v>
      </c>
      <c r="F821" s="168" t="s">
        <v>1539</v>
      </c>
      <c r="G821" s="168" t="s">
        <v>3346</v>
      </c>
      <c r="H821" s="168" t="s">
        <v>3151</v>
      </c>
      <c r="I821" s="170">
        <v>40189</v>
      </c>
      <c r="J821" s="168" t="s">
        <v>3347</v>
      </c>
      <c r="K821" s="168"/>
      <c r="L821" s="168" t="s">
        <v>3348</v>
      </c>
      <c r="M821" s="168" t="s">
        <v>3349</v>
      </c>
      <c r="N821" s="168" t="s">
        <v>828</v>
      </c>
      <c r="O821" s="171"/>
    </row>
    <row r="822" spans="1:15" ht="15.75" x14ac:dyDescent="0.25">
      <c r="A822" s="167">
        <v>47</v>
      </c>
      <c r="B822" s="168"/>
      <c r="C822" s="168"/>
      <c r="D822" s="169">
        <v>2</v>
      </c>
      <c r="E822" s="168" t="s">
        <v>3350</v>
      </c>
      <c r="F822" s="168" t="s">
        <v>3351</v>
      </c>
      <c r="G822" s="168" t="s">
        <v>523</v>
      </c>
      <c r="H822" s="172" t="s">
        <v>3144</v>
      </c>
      <c r="I822" s="170">
        <v>40395</v>
      </c>
      <c r="J822" s="168" t="s">
        <v>3352</v>
      </c>
      <c r="K822" s="168"/>
      <c r="L822" s="168" t="s">
        <v>3353</v>
      </c>
      <c r="M822" s="168" t="s">
        <v>3354</v>
      </c>
      <c r="N822" s="168" t="s">
        <v>3268</v>
      </c>
      <c r="O822" s="171"/>
    </row>
    <row r="823" spans="1:15" ht="15.75" x14ac:dyDescent="0.25">
      <c r="A823" s="167">
        <v>48</v>
      </c>
      <c r="B823" s="168"/>
      <c r="C823" s="168"/>
      <c r="D823" s="169">
        <v>2</v>
      </c>
      <c r="E823" s="168" t="s">
        <v>3252</v>
      </c>
      <c r="F823" s="168" t="s">
        <v>3355</v>
      </c>
      <c r="G823" s="168" t="s">
        <v>339</v>
      </c>
      <c r="H823" s="172" t="s">
        <v>3144</v>
      </c>
      <c r="I823" s="170">
        <v>40347</v>
      </c>
      <c r="J823" s="168" t="s">
        <v>3177</v>
      </c>
      <c r="K823" s="168"/>
      <c r="L823" s="168"/>
      <c r="M823" s="168"/>
      <c r="N823" s="168"/>
      <c r="O823" s="171"/>
    </row>
    <row r="824" spans="1:15" ht="31.5" x14ac:dyDescent="0.25">
      <c r="A824" s="167">
        <v>49</v>
      </c>
      <c r="B824" s="168"/>
      <c r="C824" s="168"/>
      <c r="D824" s="169">
        <v>3</v>
      </c>
      <c r="E824" s="168" t="s">
        <v>3263</v>
      </c>
      <c r="F824" s="168" t="s">
        <v>3356</v>
      </c>
      <c r="G824" s="168" t="s">
        <v>1237</v>
      </c>
      <c r="H824" s="172" t="s">
        <v>3144</v>
      </c>
      <c r="I824" s="170">
        <v>40290</v>
      </c>
      <c r="J824" s="168" t="s">
        <v>3357</v>
      </c>
      <c r="K824" s="170">
        <v>40296</v>
      </c>
      <c r="L824" s="168" t="s">
        <v>3358</v>
      </c>
      <c r="M824" s="168" t="s">
        <v>3359</v>
      </c>
      <c r="N824" s="168" t="s">
        <v>3148</v>
      </c>
      <c r="O824" s="171" t="s">
        <v>3360</v>
      </c>
    </row>
    <row r="825" spans="1:15" ht="31.5" x14ac:dyDescent="0.25">
      <c r="A825" s="167">
        <v>50</v>
      </c>
      <c r="B825" s="168"/>
      <c r="C825" s="168"/>
      <c r="D825" s="169">
        <v>3</v>
      </c>
      <c r="E825" s="168" t="s">
        <v>3361</v>
      </c>
      <c r="F825" s="168" t="s">
        <v>2743</v>
      </c>
      <c r="G825" s="168" t="s">
        <v>3362</v>
      </c>
      <c r="H825" s="168" t="s">
        <v>3151</v>
      </c>
      <c r="I825" s="170">
        <v>39949</v>
      </c>
      <c r="J825" s="168" t="s">
        <v>3363</v>
      </c>
      <c r="K825" s="170">
        <v>41918</v>
      </c>
      <c r="L825" s="168" t="s">
        <v>3364</v>
      </c>
      <c r="M825" s="168" t="s">
        <v>3365</v>
      </c>
      <c r="N825" s="168" t="s">
        <v>3366</v>
      </c>
      <c r="O825" s="171" t="s">
        <v>3367</v>
      </c>
    </row>
    <row r="826" spans="1:15" ht="31.5" x14ac:dyDescent="0.25">
      <c r="A826" s="167">
        <v>51</v>
      </c>
      <c r="B826" s="168"/>
      <c r="C826" s="168"/>
      <c r="D826" s="175">
        <v>3</v>
      </c>
      <c r="E826" s="169" t="s">
        <v>712</v>
      </c>
      <c r="F826" s="169" t="s">
        <v>3368</v>
      </c>
      <c r="G826" s="169" t="s">
        <v>3369</v>
      </c>
      <c r="H826" s="172" t="s">
        <v>3144</v>
      </c>
      <c r="I826" s="176">
        <v>40044</v>
      </c>
      <c r="J826" s="168" t="s">
        <v>3370</v>
      </c>
      <c r="K826" s="176">
        <v>40058</v>
      </c>
      <c r="L826" s="172" t="s">
        <v>3371</v>
      </c>
      <c r="M826" s="177" t="s">
        <v>3372</v>
      </c>
      <c r="N826" s="169" t="s">
        <v>3148</v>
      </c>
      <c r="O826" s="178" t="s">
        <v>3373</v>
      </c>
    </row>
    <row r="827" spans="1:15" ht="15.75" x14ac:dyDescent="0.25">
      <c r="A827" s="167">
        <v>52</v>
      </c>
      <c r="B827" s="168"/>
      <c r="C827" s="168"/>
      <c r="D827" s="175">
        <v>3</v>
      </c>
      <c r="E827" s="169" t="s">
        <v>3374</v>
      </c>
      <c r="F827" s="169" t="s">
        <v>3375</v>
      </c>
      <c r="G827" s="169" t="s">
        <v>373</v>
      </c>
      <c r="H827" s="168" t="s">
        <v>3151</v>
      </c>
      <c r="I827" s="176">
        <v>40165</v>
      </c>
      <c r="J827" s="168" t="s">
        <v>3376</v>
      </c>
      <c r="K827" s="176">
        <v>40233</v>
      </c>
      <c r="L827" s="172"/>
      <c r="M827" s="177" t="s">
        <v>3377</v>
      </c>
      <c r="N827" s="169" t="s">
        <v>1132</v>
      </c>
      <c r="O827" s="178" t="s">
        <v>3378</v>
      </c>
    </row>
    <row r="828" spans="1:15" ht="31.5" x14ac:dyDescent="0.25">
      <c r="A828" s="167">
        <v>53</v>
      </c>
      <c r="B828" s="168"/>
      <c r="C828" s="168"/>
      <c r="D828" s="175">
        <v>3</v>
      </c>
      <c r="E828" s="169" t="s">
        <v>3379</v>
      </c>
      <c r="F828" s="169" t="s">
        <v>1929</v>
      </c>
      <c r="G828" s="169" t="s">
        <v>3380</v>
      </c>
      <c r="H828" s="172" t="s">
        <v>3144</v>
      </c>
      <c r="I828" s="176">
        <v>39956</v>
      </c>
      <c r="J828" s="168" t="s">
        <v>3381</v>
      </c>
      <c r="K828" s="176">
        <v>39973</v>
      </c>
      <c r="L828" s="172"/>
      <c r="M828" s="169" t="s">
        <v>3382</v>
      </c>
      <c r="N828" s="179" t="s">
        <v>1132</v>
      </c>
      <c r="O828" s="178" t="s">
        <v>3383</v>
      </c>
    </row>
    <row r="829" spans="1:15" ht="31.5" x14ac:dyDescent="0.25">
      <c r="A829" s="167">
        <v>54</v>
      </c>
      <c r="B829" s="168"/>
      <c r="C829" s="168"/>
      <c r="D829" s="175">
        <v>3</v>
      </c>
      <c r="E829" s="169" t="s">
        <v>3384</v>
      </c>
      <c r="F829" s="169" t="s">
        <v>3385</v>
      </c>
      <c r="G829" s="169" t="s">
        <v>1231</v>
      </c>
      <c r="H829" s="172" t="s">
        <v>3144</v>
      </c>
      <c r="I829" s="176">
        <v>39892</v>
      </c>
      <c r="J829" s="168" t="s">
        <v>3386</v>
      </c>
      <c r="K829" s="176">
        <v>39906</v>
      </c>
      <c r="L829" s="172"/>
      <c r="M829" s="177" t="s">
        <v>3387</v>
      </c>
      <c r="N829" s="168" t="s">
        <v>1132</v>
      </c>
      <c r="O829" s="178" t="s">
        <v>3388</v>
      </c>
    </row>
    <row r="830" spans="1:15" ht="31.5" x14ac:dyDescent="0.25">
      <c r="A830" s="167">
        <v>55</v>
      </c>
      <c r="B830" s="168"/>
      <c r="C830" s="168"/>
      <c r="D830" s="175">
        <v>3</v>
      </c>
      <c r="E830" s="169" t="s">
        <v>472</v>
      </c>
      <c r="F830" s="169" t="s">
        <v>3292</v>
      </c>
      <c r="G830" s="169" t="s">
        <v>1509</v>
      </c>
      <c r="H830" s="172" t="s">
        <v>3144</v>
      </c>
      <c r="I830" s="176">
        <v>39934</v>
      </c>
      <c r="J830" s="168" t="s">
        <v>3389</v>
      </c>
      <c r="K830" s="176">
        <v>39953</v>
      </c>
      <c r="L830" s="172"/>
      <c r="M830" s="177" t="s">
        <v>3390</v>
      </c>
      <c r="N830" s="169" t="s">
        <v>3148</v>
      </c>
      <c r="O830" s="178" t="s">
        <v>3391</v>
      </c>
    </row>
    <row r="831" spans="1:15" ht="31.5" x14ac:dyDescent="0.25">
      <c r="A831" s="167">
        <v>56</v>
      </c>
      <c r="B831" s="168"/>
      <c r="C831" s="168"/>
      <c r="D831" s="175">
        <v>3</v>
      </c>
      <c r="E831" s="169" t="s">
        <v>3392</v>
      </c>
      <c r="F831" s="169" t="s">
        <v>3393</v>
      </c>
      <c r="G831" s="169" t="s">
        <v>1382</v>
      </c>
      <c r="H831" s="172" t="s">
        <v>3144</v>
      </c>
      <c r="I831" s="176">
        <v>40204</v>
      </c>
      <c r="J831" s="168" t="s">
        <v>3394</v>
      </c>
      <c r="K831" s="176" t="s">
        <v>3395</v>
      </c>
      <c r="L831" s="177"/>
      <c r="M831" s="180" t="s">
        <v>3396</v>
      </c>
      <c r="N831" s="169" t="s">
        <v>1132</v>
      </c>
      <c r="O831" s="178" t="s">
        <v>3397</v>
      </c>
    </row>
    <row r="832" spans="1:15" ht="31.5" x14ac:dyDescent="0.25">
      <c r="A832" s="167">
        <v>57</v>
      </c>
      <c r="B832" s="168"/>
      <c r="C832" s="168"/>
      <c r="D832" s="175">
        <v>3</v>
      </c>
      <c r="E832" s="169" t="s">
        <v>3398</v>
      </c>
      <c r="F832" s="169" t="s">
        <v>2009</v>
      </c>
      <c r="G832" s="169" t="s">
        <v>2763</v>
      </c>
      <c r="H832" s="168" t="s">
        <v>3151</v>
      </c>
      <c r="I832" s="176">
        <v>39946</v>
      </c>
      <c r="J832" s="168" t="s">
        <v>3399</v>
      </c>
      <c r="K832" s="176">
        <v>39951</v>
      </c>
      <c r="L832" s="172"/>
      <c r="M832" s="177" t="s">
        <v>3400</v>
      </c>
      <c r="N832" s="169" t="s">
        <v>1132</v>
      </c>
      <c r="O832" s="178" t="s">
        <v>3401</v>
      </c>
    </row>
    <row r="833" spans="1:15" ht="31.5" x14ac:dyDescent="0.25">
      <c r="A833" s="167">
        <v>58</v>
      </c>
      <c r="B833" s="168"/>
      <c r="C833" s="168"/>
      <c r="D833" s="169">
        <v>3</v>
      </c>
      <c r="E833" s="169" t="s">
        <v>1801</v>
      </c>
      <c r="F833" s="169" t="s">
        <v>1645</v>
      </c>
      <c r="G833" s="169" t="s">
        <v>3319</v>
      </c>
      <c r="H833" s="168" t="s">
        <v>3151</v>
      </c>
      <c r="I833" s="176">
        <v>40309</v>
      </c>
      <c r="J833" s="168" t="s">
        <v>3402</v>
      </c>
      <c r="K833" s="176">
        <v>40350</v>
      </c>
      <c r="L833" s="180" t="s">
        <v>3316</v>
      </c>
      <c r="M833" s="180" t="s">
        <v>3403</v>
      </c>
      <c r="N833" s="169" t="s">
        <v>3366</v>
      </c>
      <c r="O833" s="181" t="s">
        <v>3404</v>
      </c>
    </row>
    <row r="834" spans="1:15" ht="31.5" x14ac:dyDescent="0.25">
      <c r="A834" s="167">
        <v>59</v>
      </c>
      <c r="B834" s="168"/>
      <c r="C834" s="182"/>
      <c r="D834" s="182">
        <v>3</v>
      </c>
      <c r="E834" s="168" t="s">
        <v>1080</v>
      </c>
      <c r="F834" s="168" t="s">
        <v>1929</v>
      </c>
      <c r="G834" s="168" t="s">
        <v>584</v>
      </c>
      <c r="H834" s="172" t="s">
        <v>3144</v>
      </c>
      <c r="I834" s="183">
        <v>39989</v>
      </c>
      <c r="J834" s="168" t="s">
        <v>3405</v>
      </c>
      <c r="K834" s="184">
        <v>40016</v>
      </c>
      <c r="L834" s="172"/>
      <c r="M834" s="172" t="s">
        <v>3406</v>
      </c>
      <c r="N834" s="172" t="s">
        <v>1132</v>
      </c>
      <c r="O834" s="185" t="s">
        <v>3407</v>
      </c>
    </row>
    <row r="835" spans="1:15" ht="15.75" x14ac:dyDescent="0.25">
      <c r="A835" s="167">
        <v>60</v>
      </c>
      <c r="B835" s="168"/>
      <c r="C835" s="182"/>
      <c r="D835" s="182">
        <v>3</v>
      </c>
      <c r="E835" s="168" t="s">
        <v>1694</v>
      </c>
      <c r="F835" s="168" t="s">
        <v>3408</v>
      </c>
      <c r="G835" s="168" t="s">
        <v>3409</v>
      </c>
      <c r="H835" s="172" t="s">
        <v>3144</v>
      </c>
      <c r="I835" s="183"/>
      <c r="J835" s="168" t="s">
        <v>3177</v>
      </c>
      <c r="K835" s="184"/>
      <c r="L835" s="172"/>
      <c r="M835" s="172"/>
      <c r="N835" s="172"/>
      <c r="O835" s="185"/>
    </row>
    <row r="836" spans="1:15" ht="31.5" x14ac:dyDescent="0.25">
      <c r="A836" s="167">
        <v>61</v>
      </c>
      <c r="B836" s="168"/>
      <c r="C836" s="182"/>
      <c r="D836" s="182">
        <v>3</v>
      </c>
      <c r="E836" s="168" t="s">
        <v>1694</v>
      </c>
      <c r="F836" s="168" t="s">
        <v>3410</v>
      </c>
      <c r="G836" s="168" t="s">
        <v>2547</v>
      </c>
      <c r="H836" s="172" t="s">
        <v>3144</v>
      </c>
      <c r="I836" s="183">
        <v>40192</v>
      </c>
      <c r="J836" s="168" t="s">
        <v>3411</v>
      </c>
      <c r="K836" s="184">
        <v>40204</v>
      </c>
      <c r="L836" s="172" t="s">
        <v>3412</v>
      </c>
      <c r="M836" s="172" t="s">
        <v>3413</v>
      </c>
      <c r="N836" s="172" t="s">
        <v>1132</v>
      </c>
      <c r="O836" s="185" t="s">
        <v>3414</v>
      </c>
    </row>
    <row r="837" spans="1:15" ht="15.75" x14ac:dyDescent="0.25">
      <c r="A837" s="167">
        <v>62</v>
      </c>
      <c r="B837" s="168"/>
      <c r="C837" s="182"/>
      <c r="D837" s="169">
        <v>3</v>
      </c>
      <c r="E837" s="168" t="s">
        <v>2076</v>
      </c>
      <c r="F837" s="168" t="s">
        <v>2430</v>
      </c>
      <c r="G837" s="168" t="s">
        <v>874</v>
      </c>
      <c r="H837" s="172" t="s">
        <v>3144</v>
      </c>
      <c r="I837" s="186">
        <v>40345</v>
      </c>
      <c r="J837" s="168" t="s">
        <v>3415</v>
      </c>
      <c r="K837" s="184">
        <v>40372</v>
      </c>
      <c r="L837" s="172"/>
      <c r="M837" s="172" t="s">
        <v>3416</v>
      </c>
      <c r="N837" s="172" t="s">
        <v>1132</v>
      </c>
      <c r="O837" s="187" t="s">
        <v>3417</v>
      </c>
    </row>
    <row r="838" spans="1:15" ht="31.5" x14ac:dyDescent="0.25">
      <c r="A838" s="167">
        <v>63</v>
      </c>
      <c r="B838" s="168"/>
      <c r="C838" s="182"/>
      <c r="D838" s="169">
        <v>3</v>
      </c>
      <c r="E838" s="168" t="s">
        <v>1111</v>
      </c>
      <c r="F838" s="168" t="s">
        <v>2430</v>
      </c>
      <c r="G838" s="168" t="s">
        <v>3418</v>
      </c>
      <c r="H838" s="172" t="s">
        <v>3144</v>
      </c>
      <c r="I838" s="186">
        <v>40161</v>
      </c>
      <c r="J838" s="168" t="s">
        <v>3419</v>
      </c>
      <c r="K838" s="184">
        <v>40217</v>
      </c>
      <c r="L838" s="172"/>
      <c r="M838" s="172" t="s">
        <v>3420</v>
      </c>
      <c r="N838" s="172" t="s">
        <v>1132</v>
      </c>
      <c r="O838" s="187" t="s">
        <v>3421</v>
      </c>
    </row>
    <row r="839" spans="1:15" ht="31.5" x14ac:dyDescent="0.25">
      <c r="A839" s="167">
        <v>64</v>
      </c>
      <c r="B839" s="168"/>
      <c r="C839" s="182"/>
      <c r="D839" s="169">
        <v>3</v>
      </c>
      <c r="E839" s="168" t="s">
        <v>1031</v>
      </c>
      <c r="F839" s="168" t="s">
        <v>249</v>
      </c>
      <c r="G839" s="168" t="s">
        <v>2041</v>
      </c>
      <c r="H839" s="168" t="s">
        <v>3151</v>
      </c>
      <c r="I839" s="186">
        <v>40033</v>
      </c>
      <c r="J839" s="168" t="s">
        <v>3422</v>
      </c>
      <c r="K839" s="184">
        <v>40078</v>
      </c>
      <c r="L839" s="172" t="s">
        <v>3423</v>
      </c>
      <c r="M839" s="172" t="s">
        <v>3424</v>
      </c>
      <c r="N839" s="172" t="s">
        <v>3148</v>
      </c>
      <c r="O839" s="187" t="s">
        <v>3425</v>
      </c>
    </row>
    <row r="840" spans="1:15" ht="15.75" x14ac:dyDescent="0.25">
      <c r="A840" s="167">
        <v>65</v>
      </c>
      <c r="B840" s="168"/>
      <c r="C840" s="182"/>
      <c r="D840" s="169">
        <v>3</v>
      </c>
      <c r="E840" s="168" t="s">
        <v>2666</v>
      </c>
      <c r="F840" s="168" t="s">
        <v>2680</v>
      </c>
      <c r="G840" s="168" t="s">
        <v>268</v>
      </c>
      <c r="H840" s="172" t="s">
        <v>3144</v>
      </c>
      <c r="I840" s="186">
        <v>40197</v>
      </c>
      <c r="J840" s="168" t="s">
        <v>3426</v>
      </c>
      <c r="K840" s="184">
        <v>40227</v>
      </c>
      <c r="L840" s="172" t="s">
        <v>3427</v>
      </c>
      <c r="M840" s="172" t="s">
        <v>3428</v>
      </c>
      <c r="N840" s="172" t="s">
        <v>3366</v>
      </c>
      <c r="O840" s="187" t="s">
        <v>3429</v>
      </c>
    </row>
    <row r="841" spans="1:15" ht="21.75" customHeight="1" x14ac:dyDescent="0.25">
      <c r="A841" s="167">
        <v>66</v>
      </c>
      <c r="B841" s="168"/>
      <c r="C841" s="182"/>
      <c r="D841" s="169">
        <v>3</v>
      </c>
      <c r="E841" s="168" t="s">
        <v>3430</v>
      </c>
      <c r="F841" s="168" t="s">
        <v>508</v>
      </c>
      <c r="G841" s="168" t="s">
        <v>3431</v>
      </c>
      <c r="H841" s="168" t="s">
        <v>3151</v>
      </c>
      <c r="I841" s="186">
        <v>40277</v>
      </c>
      <c r="J841" s="168" t="s">
        <v>3432</v>
      </c>
      <c r="K841" s="184">
        <v>40294</v>
      </c>
      <c r="L841" s="172" t="s">
        <v>3433</v>
      </c>
      <c r="M841" s="172" t="s">
        <v>3434</v>
      </c>
      <c r="N841" s="172" t="s">
        <v>828</v>
      </c>
      <c r="O841" s="187" t="s">
        <v>3435</v>
      </c>
    </row>
    <row r="842" spans="1:15" ht="21.75" customHeight="1" x14ac:dyDescent="0.25">
      <c r="A842" s="167">
        <v>67</v>
      </c>
      <c r="B842" s="168"/>
      <c r="C842" s="182"/>
      <c r="D842" s="169">
        <v>3</v>
      </c>
      <c r="E842" s="168" t="s">
        <v>3436</v>
      </c>
      <c r="F842" s="168" t="s">
        <v>249</v>
      </c>
      <c r="G842" s="168" t="s">
        <v>278</v>
      </c>
      <c r="H842" s="168" t="s">
        <v>3151</v>
      </c>
      <c r="I842" s="186">
        <v>40191</v>
      </c>
      <c r="J842" s="168" t="s">
        <v>3437</v>
      </c>
      <c r="K842" s="184">
        <v>40217</v>
      </c>
      <c r="L842" s="172" t="s">
        <v>3438</v>
      </c>
      <c r="M842" s="172" t="s">
        <v>3439</v>
      </c>
      <c r="N842" s="172" t="s">
        <v>828</v>
      </c>
      <c r="O842" s="187" t="s">
        <v>3440</v>
      </c>
    </row>
    <row r="843" spans="1:15" ht="78.75" x14ac:dyDescent="0.25">
      <c r="A843" s="167">
        <v>68</v>
      </c>
      <c r="B843" s="168"/>
      <c r="C843" s="182"/>
      <c r="D843" s="169">
        <v>3</v>
      </c>
      <c r="E843" s="168" t="s">
        <v>3441</v>
      </c>
      <c r="F843" s="168" t="s">
        <v>1929</v>
      </c>
      <c r="G843" s="168" t="s">
        <v>3442</v>
      </c>
      <c r="H843" s="172" t="s">
        <v>3144</v>
      </c>
      <c r="I843" s="188">
        <v>40060</v>
      </c>
      <c r="J843" s="168" t="s">
        <v>3443</v>
      </c>
      <c r="K843" s="184">
        <v>40078</v>
      </c>
      <c r="L843" s="172"/>
      <c r="M843" s="172" t="s">
        <v>3444</v>
      </c>
      <c r="N843" s="172" t="s">
        <v>436</v>
      </c>
      <c r="O843" s="189" t="s">
        <v>3445</v>
      </c>
    </row>
    <row r="844" spans="1:15" ht="63" x14ac:dyDescent="0.25">
      <c r="A844" s="167">
        <v>69</v>
      </c>
      <c r="B844" s="168"/>
      <c r="C844" s="182"/>
      <c r="D844" s="169">
        <v>3</v>
      </c>
      <c r="E844" s="168" t="s">
        <v>2545</v>
      </c>
      <c r="F844" s="168" t="s">
        <v>3446</v>
      </c>
      <c r="G844" s="168" t="s">
        <v>2692</v>
      </c>
      <c r="H844" s="168" t="s">
        <v>3151</v>
      </c>
      <c r="I844" s="188">
        <v>40273</v>
      </c>
      <c r="J844" s="168" t="s">
        <v>3447</v>
      </c>
      <c r="K844" s="184">
        <v>40287</v>
      </c>
      <c r="L844" s="172" t="s">
        <v>2693</v>
      </c>
      <c r="M844" s="172" t="s">
        <v>2694</v>
      </c>
      <c r="N844" s="172" t="s">
        <v>436</v>
      </c>
      <c r="O844" s="189" t="s">
        <v>3448</v>
      </c>
    </row>
    <row r="845" spans="1:15" ht="78.75" x14ac:dyDescent="0.25">
      <c r="A845" s="167">
        <v>70</v>
      </c>
      <c r="B845" s="168"/>
      <c r="C845" s="182"/>
      <c r="D845" s="169">
        <v>3</v>
      </c>
      <c r="E845" s="168" t="s">
        <v>3449</v>
      </c>
      <c r="F845" s="168" t="s">
        <v>372</v>
      </c>
      <c r="G845" s="168" t="s">
        <v>534</v>
      </c>
      <c r="H845" s="168" t="s">
        <v>3151</v>
      </c>
      <c r="I845" s="188">
        <v>39945</v>
      </c>
      <c r="J845" s="168" t="s">
        <v>3450</v>
      </c>
      <c r="K845" s="184">
        <v>39973</v>
      </c>
      <c r="L845" s="172" t="s">
        <v>3451</v>
      </c>
      <c r="M845" s="172" t="s">
        <v>3452</v>
      </c>
      <c r="N845" s="172" t="s">
        <v>470</v>
      </c>
      <c r="O845" s="189" t="s">
        <v>3453</v>
      </c>
    </row>
    <row r="846" spans="1:15" ht="78.75" x14ac:dyDescent="0.25">
      <c r="A846" s="167">
        <v>71</v>
      </c>
      <c r="B846" s="168"/>
      <c r="C846" s="168"/>
      <c r="D846" s="169">
        <v>3</v>
      </c>
      <c r="E846" s="168" t="s">
        <v>3454</v>
      </c>
      <c r="F846" s="168" t="s">
        <v>3455</v>
      </c>
      <c r="G846" s="168" t="s">
        <v>3456</v>
      </c>
      <c r="H846" s="172" t="s">
        <v>3144</v>
      </c>
      <c r="I846" s="188">
        <v>40046</v>
      </c>
      <c r="J846" s="168" t="s">
        <v>3457</v>
      </c>
      <c r="K846" s="184">
        <v>40052</v>
      </c>
      <c r="L846" s="172" t="s">
        <v>3458</v>
      </c>
      <c r="M846" s="172" t="s">
        <v>3459</v>
      </c>
      <c r="N846" s="172" t="s">
        <v>436</v>
      </c>
      <c r="O846" s="189" t="s">
        <v>3460</v>
      </c>
    </row>
    <row r="847" spans="1:15" ht="78.75" x14ac:dyDescent="0.25">
      <c r="A847" s="167">
        <v>72</v>
      </c>
      <c r="B847" s="168"/>
      <c r="C847" s="182"/>
      <c r="D847" s="169">
        <v>3</v>
      </c>
      <c r="E847" s="168" t="s">
        <v>3461</v>
      </c>
      <c r="F847" s="168" t="s">
        <v>723</v>
      </c>
      <c r="G847" s="168" t="s">
        <v>1404</v>
      </c>
      <c r="H847" s="168" t="s">
        <v>3151</v>
      </c>
      <c r="I847" s="188">
        <v>39975</v>
      </c>
      <c r="J847" s="168" t="s">
        <v>3462</v>
      </c>
      <c r="K847" s="184">
        <v>40015</v>
      </c>
      <c r="L847" s="172" t="s">
        <v>3463</v>
      </c>
      <c r="M847" s="172" t="s">
        <v>3464</v>
      </c>
      <c r="N847" s="172" t="s">
        <v>470</v>
      </c>
      <c r="O847" s="189" t="s">
        <v>3465</v>
      </c>
    </row>
    <row r="848" spans="1:15" ht="78.75" x14ac:dyDescent="0.25">
      <c r="A848" s="167">
        <v>73</v>
      </c>
      <c r="B848" s="168"/>
      <c r="C848" s="182"/>
      <c r="D848" s="169">
        <v>3</v>
      </c>
      <c r="E848" s="168" t="s">
        <v>2637</v>
      </c>
      <c r="F848" s="168" t="s">
        <v>1259</v>
      </c>
      <c r="G848" s="168" t="s">
        <v>1488</v>
      </c>
      <c r="H848" s="172" t="s">
        <v>3144</v>
      </c>
      <c r="I848" s="188">
        <v>39815</v>
      </c>
      <c r="J848" s="168" t="s">
        <v>3466</v>
      </c>
      <c r="K848" s="184">
        <v>39828</v>
      </c>
      <c r="L848" s="172" t="s">
        <v>3467</v>
      </c>
      <c r="M848" s="172" t="s">
        <v>3468</v>
      </c>
      <c r="N848" s="172" t="s">
        <v>828</v>
      </c>
      <c r="O848" s="189" t="s">
        <v>3469</v>
      </c>
    </row>
    <row r="849" spans="1:15" ht="63" x14ac:dyDescent="0.25">
      <c r="A849" s="167">
        <v>74</v>
      </c>
      <c r="B849" s="168"/>
      <c r="C849" s="182"/>
      <c r="D849" s="169">
        <v>3</v>
      </c>
      <c r="E849" s="168" t="s">
        <v>1694</v>
      </c>
      <c r="F849" s="168" t="s">
        <v>2088</v>
      </c>
      <c r="G849" s="168" t="s">
        <v>2212</v>
      </c>
      <c r="H849" s="172" t="s">
        <v>3144</v>
      </c>
      <c r="I849" s="188">
        <v>39951</v>
      </c>
      <c r="J849" s="168" t="s">
        <v>3470</v>
      </c>
      <c r="K849" s="184">
        <v>40043</v>
      </c>
      <c r="L849" s="172"/>
      <c r="M849" s="172" t="s">
        <v>3471</v>
      </c>
      <c r="N849" s="172" t="s">
        <v>1938</v>
      </c>
      <c r="O849" s="189" t="s">
        <v>3472</v>
      </c>
    </row>
    <row r="850" spans="1:15" ht="78.75" x14ac:dyDescent="0.25">
      <c r="A850" s="167">
        <v>75</v>
      </c>
      <c r="B850" s="168"/>
      <c r="C850" s="182"/>
      <c r="D850" s="169">
        <v>3</v>
      </c>
      <c r="E850" s="168" t="s">
        <v>1694</v>
      </c>
      <c r="F850" s="168" t="s">
        <v>1144</v>
      </c>
      <c r="G850" s="168" t="s">
        <v>1237</v>
      </c>
      <c r="H850" s="172" t="s">
        <v>3144</v>
      </c>
      <c r="I850" s="188">
        <v>40005</v>
      </c>
      <c r="J850" s="168" t="s">
        <v>3473</v>
      </c>
      <c r="K850" s="184">
        <v>40703</v>
      </c>
      <c r="L850" s="172" t="s">
        <v>3474</v>
      </c>
      <c r="M850" s="172" t="s">
        <v>3475</v>
      </c>
      <c r="N850" s="172" t="s">
        <v>436</v>
      </c>
      <c r="O850" s="189" t="s">
        <v>3476</v>
      </c>
    </row>
    <row r="851" spans="1:15" ht="63" x14ac:dyDescent="0.25">
      <c r="A851" s="167">
        <v>76</v>
      </c>
      <c r="B851" s="168"/>
      <c r="C851" s="182"/>
      <c r="D851" s="169">
        <v>3</v>
      </c>
      <c r="E851" s="168" t="s">
        <v>823</v>
      </c>
      <c r="F851" s="168" t="s">
        <v>1073</v>
      </c>
      <c r="G851" s="168" t="s">
        <v>817</v>
      </c>
      <c r="H851" s="172" t="s">
        <v>3144</v>
      </c>
      <c r="I851" s="188">
        <v>40265</v>
      </c>
      <c r="J851" s="168" t="s">
        <v>3477</v>
      </c>
      <c r="K851" s="184">
        <v>40274</v>
      </c>
      <c r="L851" s="172"/>
      <c r="M851" s="172" t="s">
        <v>3478</v>
      </c>
      <c r="N851" s="172" t="s">
        <v>494</v>
      </c>
      <c r="O851" s="189" t="s">
        <v>3479</v>
      </c>
    </row>
    <row r="852" spans="1:15" ht="78.75" x14ac:dyDescent="0.25">
      <c r="A852" s="167">
        <v>77</v>
      </c>
      <c r="B852" s="168"/>
      <c r="C852" s="182"/>
      <c r="D852" s="169">
        <v>3</v>
      </c>
      <c r="E852" s="168" t="s">
        <v>3480</v>
      </c>
      <c r="F852" s="168" t="s">
        <v>3481</v>
      </c>
      <c r="G852" s="168" t="s">
        <v>287</v>
      </c>
      <c r="H852" s="172" t="s">
        <v>3144</v>
      </c>
      <c r="I852" s="188">
        <v>40042</v>
      </c>
      <c r="J852" s="168" t="s">
        <v>3482</v>
      </c>
      <c r="K852" s="184">
        <v>40065</v>
      </c>
      <c r="L852" s="172" t="s">
        <v>2754</v>
      </c>
      <c r="M852" s="172" t="s">
        <v>2755</v>
      </c>
      <c r="N852" s="172" t="s">
        <v>436</v>
      </c>
      <c r="O852" s="189" t="s">
        <v>3483</v>
      </c>
    </row>
    <row r="853" spans="1:15" ht="78.75" x14ac:dyDescent="0.25">
      <c r="A853" s="167">
        <v>78</v>
      </c>
      <c r="B853" s="168"/>
      <c r="C853" s="182"/>
      <c r="D853" s="169">
        <v>3</v>
      </c>
      <c r="E853" s="168" t="s">
        <v>3484</v>
      </c>
      <c r="F853" s="168" t="s">
        <v>1815</v>
      </c>
      <c r="G853" s="168" t="s">
        <v>3485</v>
      </c>
      <c r="H853" s="172" t="s">
        <v>3144</v>
      </c>
      <c r="I853" s="188">
        <v>40102</v>
      </c>
      <c r="J853" s="168" t="s">
        <v>3486</v>
      </c>
      <c r="K853" s="184">
        <v>40120</v>
      </c>
      <c r="L853" s="172" t="s">
        <v>3487</v>
      </c>
      <c r="M853" s="172" t="s">
        <v>3488</v>
      </c>
      <c r="N853" s="172" t="s">
        <v>470</v>
      </c>
      <c r="O853" s="189" t="s">
        <v>3489</v>
      </c>
    </row>
    <row r="854" spans="1:15" ht="78.75" x14ac:dyDescent="0.25">
      <c r="A854" s="167">
        <v>79</v>
      </c>
      <c r="B854" s="168"/>
      <c r="C854" s="182"/>
      <c r="D854" s="169">
        <v>3</v>
      </c>
      <c r="E854" s="168" t="s">
        <v>3490</v>
      </c>
      <c r="F854" s="168" t="s">
        <v>3491</v>
      </c>
      <c r="G854" s="168" t="s">
        <v>1520</v>
      </c>
      <c r="H854" s="168" t="s">
        <v>3151</v>
      </c>
      <c r="I854" s="188">
        <v>40178</v>
      </c>
      <c r="J854" s="168" t="s">
        <v>3492</v>
      </c>
      <c r="K854" s="184">
        <v>40217</v>
      </c>
      <c r="L854" s="172"/>
      <c r="M854" s="172" t="s">
        <v>3493</v>
      </c>
      <c r="N854" s="172" t="s">
        <v>3494</v>
      </c>
      <c r="O854" s="189" t="s">
        <v>3495</v>
      </c>
    </row>
    <row r="855" spans="1:15" ht="63" x14ac:dyDescent="0.25">
      <c r="A855" s="167">
        <v>80</v>
      </c>
      <c r="B855" s="168"/>
      <c r="C855" s="182"/>
      <c r="D855" s="169">
        <v>3</v>
      </c>
      <c r="E855" s="168" t="s">
        <v>2484</v>
      </c>
      <c r="F855" s="168" t="s">
        <v>3069</v>
      </c>
      <c r="G855" s="168" t="s">
        <v>1278</v>
      </c>
      <c r="H855" s="168" t="s">
        <v>3151</v>
      </c>
      <c r="I855" s="188">
        <v>40070</v>
      </c>
      <c r="J855" s="168" t="s">
        <v>3496</v>
      </c>
      <c r="K855" s="184">
        <v>40079</v>
      </c>
      <c r="L855" s="172" t="s">
        <v>3497</v>
      </c>
      <c r="M855" s="172" t="s">
        <v>3498</v>
      </c>
      <c r="N855" s="172" t="s">
        <v>436</v>
      </c>
      <c r="O855" s="189" t="s">
        <v>3499</v>
      </c>
    </row>
    <row r="856" spans="1:15" ht="78.75" x14ac:dyDescent="0.25">
      <c r="A856" s="167">
        <v>81</v>
      </c>
      <c r="B856" s="168"/>
      <c r="C856" s="182"/>
      <c r="D856" s="169">
        <v>3</v>
      </c>
      <c r="E856" s="168" t="s">
        <v>3345</v>
      </c>
      <c r="F856" s="168" t="s">
        <v>2187</v>
      </c>
      <c r="G856" s="168" t="s">
        <v>3027</v>
      </c>
      <c r="H856" s="172" t="s">
        <v>3144</v>
      </c>
      <c r="I856" s="188">
        <v>40039</v>
      </c>
      <c r="J856" s="168" t="s">
        <v>3500</v>
      </c>
      <c r="K856" s="184">
        <v>40049</v>
      </c>
      <c r="L856" s="172" t="s">
        <v>3501</v>
      </c>
      <c r="M856" s="172" t="s">
        <v>3502</v>
      </c>
      <c r="N856" s="172" t="s">
        <v>828</v>
      </c>
      <c r="O856" s="189" t="s">
        <v>3503</v>
      </c>
    </row>
    <row r="857" spans="1:15" ht="78.75" x14ac:dyDescent="0.25">
      <c r="A857" s="167">
        <v>82</v>
      </c>
      <c r="B857" s="168"/>
      <c r="C857" s="182"/>
      <c r="D857" s="169">
        <v>3</v>
      </c>
      <c r="E857" s="168" t="s">
        <v>3504</v>
      </c>
      <c r="F857" s="168" t="s">
        <v>1692</v>
      </c>
      <c r="G857" s="168" t="s">
        <v>3505</v>
      </c>
      <c r="H857" s="172" t="s">
        <v>3144</v>
      </c>
      <c r="I857" s="188">
        <v>40269</v>
      </c>
      <c r="J857" s="168" t="s">
        <v>3506</v>
      </c>
      <c r="K857" s="184">
        <v>40289</v>
      </c>
      <c r="L857" s="172" t="s">
        <v>2668</v>
      </c>
      <c r="M857" s="172" t="s">
        <v>2669</v>
      </c>
      <c r="N857" s="172" t="s">
        <v>828</v>
      </c>
      <c r="O857" s="189" t="s">
        <v>3507</v>
      </c>
    </row>
    <row r="858" spans="1:15" ht="78.75" x14ac:dyDescent="0.25">
      <c r="A858" s="167">
        <v>83</v>
      </c>
      <c r="B858" s="168"/>
      <c r="C858" s="168"/>
      <c r="D858" s="169">
        <v>3</v>
      </c>
      <c r="E858" s="168" t="s">
        <v>3508</v>
      </c>
      <c r="F858" s="168" t="s">
        <v>1683</v>
      </c>
      <c r="G858" s="168" t="s">
        <v>3509</v>
      </c>
      <c r="H858" s="168" t="s">
        <v>3151</v>
      </c>
      <c r="I858" s="188">
        <v>40170</v>
      </c>
      <c r="J858" s="168" t="s">
        <v>3510</v>
      </c>
      <c r="K858" s="184">
        <v>40191</v>
      </c>
      <c r="L858" s="172" t="s">
        <v>3511</v>
      </c>
      <c r="M858" s="172" t="s">
        <v>3512</v>
      </c>
      <c r="N858" s="172" t="s">
        <v>828</v>
      </c>
      <c r="O858" s="189" t="s">
        <v>3513</v>
      </c>
    </row>
    <row r="859" spans="1:15" ht="78.75" x14ac:dyDescent="0.25">
      <c r="A859" s="167">
        <v>84</v>
      </c>
      <c r="B859" s="168"/>
      <c r="C859" s="182"/>
      <c r="D859" s="169">
        <v>3</v>
      </c>
      <c r="E859" s="168" t="s">
        <v>3258</v>
      </c>
      <c r="F859" s="168" t="s">
        <v>3514</v>
      </c>
      <c r="G859" s="168" t="s">
        <v>3515</v>
      </c>
      <c r="H859" s="168" t="s">
        <v>3151</v>
      </c>
      <c r="I859" s="188">
        <v>40003</v>
      </c>
      <c r="J859" s="168" t="s">
        <v>3516</v>
      </c>
      <c r="K859" s="184">
        <v>41344</v>
      </c>
      <c r="L859" s="172"/>
      <c r="M859" s="172" t="s">
        <v>3517</v>
      </c>
      <c r="N859" s="172" t="s">
        <v>436</v>
      </c>
      <c r="O859" s="189" t="s">
        <v>3518</v>
      </c>
    </row>
    <row r="860" spans="1:15" ht="79.5" thickBot="1" x14ac:dyDescent="0.3">
      <c r="A860" s="167">
        <v>85</v>
      </c>
      <c r="B860" s="168"/>
      <c r="C860" s="182"/>
      <c r="D860" s="169">
        <v>3</v>
      </c>
      <c r="E860" s="168" t="s">
        <v>3258</v>
      </c>
      <c r="F860" s="168" t="s">
        <v>3519</v>
      </c>
      <c r="G860" s="168" t="s">
        <v>3515</v>
      </c>
      <c r="H860" s="168" t="s">
        <v>3151</v>
      </c>
      <c r="I860" s="188">
        <v>40003</v>
      </c>
      <c r="J860" s="168" t="s">
        <v>3520</v>
      </c>
      <c r="K860" s="184">
        <v>41344</v>
      </c>
      <c r="L860" s="172"/>
      <c r="M860" s="172" t="s">
        <v>3517</v>
      </c>
      <c r="N860" s="172" t="s">
        <v>436</v>
      </c>
      <c r="O860" s="189" t="s">
        <v>3518</v>
      </c>
    </row>
    <row r="861" spans="1:15" ht="79.5" thickBot="1" x14ac:dyDescent="0.3">
      <c r="A861" s="167">
        <v>86</v>
      </c>
      <c r="B861" s="168"/>
      <c r="C861" s="182"/>
      <c r="D861" s="169">
        <v>4</v>
      </c>
      <c r="E861" s="168" t="s">
        <v>239</v>
      </c>
      <c r="F861" s="168" t="s">
        <v>2004</v>
      </c>
      <c r="G861" s="168" t="s">
        <v>1509</v>
      </c>
      <c r="H861" s="172" t="s">
        <v>3144</v>
      </c>
      <c r="I861" s="190">
        <v>39585</v>
      </c>
      <c r="J861" s="191" t="s">
        <v>3521</v>
      </c>
      <c r="K861" s="184">
        <v>42199</v>
      </c>
      <c r="L861" s="172" t="s">
        <v>3522</v>
      </c>
      <c r="M861" s="172" t="s">
        <v>3523</v>
      </c>
      <c r="N861" s="172" t="s">
        <v>828</v>
      </c>
      <c r="O861" s="187" t="s">
        <v>3524</v>
      </c>
    </row>
    <row r="862" spans="1:15" ht="79.5" thickBot="1" x14ac:dyDescent="0.3">
      <c r="A862" s="167">
        <v>87</v>
      </c>
      <c r="B862" s="168"/>
      <c r="C862" s="182"/>
      <c r="D862" s="169">
        <v>4</v>
      </c>
      <c r="E862" s="168" t="s">
        <v>3436</v>
      </c>
      <c r="F862" s="168" t="s">
        <v>602</v>
      </c>
      <c r="G862" s="168" t="s">
        <v>1663</v>
      </c>
      <c r="H862" s="172" t="s">
        <v>3144</v>
      </c>
      <c r="I862" s="186">
        <v>39695</v>
      </c>
      <c r="J862" s="192" t="s">
        <v>3525</v>
      </c>
      <c r="K862" s="184">
        <v>39714</v>
      </c>
      <c r="L862" s="172" t="s">
        <v>3438</v>
      </c>
      <c r="M862" s="172" t="s">
        <v>3439</v>
      </c>
      <c r="N862" s="172" t="s">
        <v>828</v>
      </c>
      <c r="O862" s="187" t="s">
        <v>3440</v>
      </c>
    </row>
    <row r="863" spans="1:15" ht="79.5" thickBot="1" x14ac:dyDescent="0.3">
      <c r="A863" s="167">
        <v>88</v>
      </c>
      <c r="B863" s="168"/>
      <c r="C863" s="182"/>
      <c r="D863" s="169">
        <v>4</v>
      </c>
      <c r="E863" s="168" t="s">
        <v>582</v>
      </c>
      <c r="F863" s="168" t="s">
        <v>1414</v>
      </c>
      <c r="G863" s="168" t="s">
        <v>339</v>
      </c>
      <c r="H863" s="172" t="s">
        <v>3144</v>
      </c>
      <c r="I863" s="190">
        <v>39782</v>
      </c>
      <c r="J863" s="191" t="s">
        <v>3526</v>
      </c>
      <c r="K863" s="184">
        <v>39841</v>
      </c>
      <c r="L863" s="172" t="s">
        <v>3527</v>
      </c>
      <c r="M863" s="172" t="s">
        <v>3528</v>
      </c>
      <c r="N863" s="172" t="s">
        <v>828</v>
      </c>
      <c r="O863" s="189" t="s">
        <v>3529</v>
      </c>
    </row>
    <row r="864" spans="1:15" ht="63.75" thickBot="1" x14ac:dyDescent="0.3">
      <c r="A864" s="167">
        <v>89</v>
      </c>
      <c r="B864" s="168"/>
      <c r="C864" s="182"/>
      <c r="D864" s="169">
        <v>4</v>
      </c>
      <c r="E864" s="168" t="s">
        <v>601</v>
      </c>
      <c r="F864" s="168" t="s">
        <v>2088</v>
      </c>
      <c r="G864" s="168" t="s">
        <v>523</v>
      </c>
      <c r="H864" s="172" t="s">
        <v>3144</v>
      </c>
      <c r="I864" s="190">
        <v>39838</v>
      </c>
      <c r="J864" s="191" t="s">
        <v>3530</v>
      </c>
      <c r="K864" s="193">
        <v>39849</v>
      </c>
      <c r="L864" s="172" t="s">
        <v>2693</v>
      </c>
      <c r="M864" s="172" t="s">
        <v>2694</v>
      </c>
      <c r="N864" s="172" t="s">
        <v>436</v>
      </c>
      <c r="O864" s="189" t="s">
        <v>3448</v>
      </c>
    </row>
    <row r="865" spans="1:15" ht="79.5" thickBot="1" x14ac:dyDescent="0.3">
      <c r="A865" s="167">
        <v>90</v>
      </c>
      <c r="B865" s="168"/>
      <c r="C865" s="182"/>
      <c r="D865" s="169">
        <v>4</v>
      </c>
      <c r="E865" s="168" t="s">
        <v>2545</v>
      </c>
      <c r="F865" s="168" t="s">
        <v>3531</v>
      </c>
      <c r="G865" s="168" t="s">
        <v>2692</v>
      </c>
      <c r="H865" s="168" t="s">
        <v>3151</v>
      </c>
      <c r="I865" s="190">
        <v>39779</v>
      </c>
      <c r="J865" s="191" t="s">
        <v>3532</v>
      </c>
      <c r="K865" s="193">
        <v>39799</v>
      </c>
      <c r="L865" s="172" t="s">
        <v>3533</v>
      </c>
      <c r="M865" s="172" t="s">
        <v>3534</v>
      </c>
      <c r="N865" s="172" t="s">
        <v>436</v>
      </c>
      <c r="O865" s="189" t="s">
        <v>3535</v>
      </c>
    </row>
    <row r="866" spans="1:15" ht="78.75" x14ac:dyDescent="0.25">
      <c r="A866" s="167">
        <v>91</v>
      </c>
      <c r="B866" s="168"/>
      <c r="C866" s="182"/>
      <c r="D866" s="169">
        <v>4</v>
      </c>
      <c r="E866" s="168" t="s">
        <v>1507</v>
      </c>
      <c r="F866" s="168" t="s">
        <v>1754</v>
      </c>
      <c r="G866" s="168" t="s">
        <v>1046</v>
      </c>
      <c r="H866" s="168" t="s">
        <v>3151</v>
      </c>
      <c r="I866" s="188">
        <v>39762</v>
      </c>
      <c r="J866" s="168" t="s">
        <v>3536</v>
      </c>
      <c r="K866" s="184">
        <v>39771</v>
      </c>
      <c r="L866" s="172" t="s">
        <v>3537</v>
      </c>
      <c r="M866" s="172"/>
      <c r="N866" s="172" t="s">
        <v>654</v>
      </c>
      <c r="O866" s="189" t="s">
        <v>3538</v>
      </c>
    </row>
    <row r="867" spans="1:15" ht="79.5" thickBot="1" x14ac:dyDescent="0.3">
      <c r="A867" s="167">
        <v>92</v>
      </c>
      <c r="B867" s="168"/>
      <c r="C867" s="182"/>
      <c r="D867" s="169">
        <v>4</v>
      </c>
      <c r="E867" s="168" t="s">
        <v>3539</v>
      </c>
      <c r="F867" s="168" t="s">
        <v>3540</v>
      </c>
      <c r="G867" s="168" t="s">
        <v>3541</v>
      </c>
      <c r="H867" s="172" t="s">
        <v>3144</v>
      </c>
      <c r="I867" s="188">
        <v>39709</v>
      </c>
      <c r="J867" s="168" t="s">
        <v>3542</v>
      </c>
      <c r="K867" s="184">
        <v>39714</v>
      </c>
      <c r="L867" s="172"/>
      <c r="M867" s="172" t="s">
        <v>3543</v>
      </c>
      <c r="N867" s="172" t="s">
        <v>470</v>
      </c>
      <c r="O867" s="189" t="s">
        <v>3544</v>
      </c>
    </row>
    <row r="868" spans="1:15" ht="63.75" thickBot="1" x14ac:dyDescent="0.3">
      <c r="A868" s="167">
        <v>93</v>
      </c>
      <c r="B868" s="168"/>
      <c r="C868" s="182"/>
      <c r="D868" s="169">
        <v>4</v>
      </c>
      <c r="E868" s="168" t="s">
        <v>3301</v>
      </c>
      <c r="F868" s="168" t="s">
        <v>1480</v>
      </c>
      <c r="G868" s="168" t="s">
        <v>3545</v>
      </c>
      <c r="H868" s="168" t="s">
        <v>3151</v>
      </c>
      <c r="I868" s="190">
        <v>39764</v>
      </c>
      <c r="J868" s="191" t="s">
        <v>3546</v>
      </c>
      <c r="K868" s="193">
        <v>39784</v>
      </c>
      <c r="L868" s="172" t="s">
        <v>3547</v>
      </c>
      <c r="M868" s="172" t="s">
        <v>3548</v>
      </c>
      <c r="N868" s="172" t="s">
        <v>828</v>
      </c>
      <c r="O868" s="189" t="s">
        <v>3549</v>
      </c>
    </row>
    <row r="869" spans="1:15" ht="79.5" thickBot="1" x14ac:dyDescent="0.3">
      <c r="A869" s="167">
        <v>94</v>
      </c>
      <c r="B869" s="168"/>
      <c r="C869" s="182"/>
      <c r="D869" s="169">
        <v>4</v>
      </c>
      <c r="E869" s="168" t="s">
        <v>3550</v>
      </c>
      <c r="F869" s="168" t="s">
        <v>3551</v>
      </c>
      <c r="G869" s="168" t="s">
        <v>1488</v>
      </c>
      <c r="H869" s="168" t="s">
        <v>3151</v>
      </c>
      <c r="I869" s="188">
        <v>39695</v>
      </c>
      <c r="J869" s="194" t="s">
        <v>3552</v>
      </c>
      <c r="K869" s="193">
        <v>39714</v>
      </c>
      <c r="L869" s="172" t="s">
        <v>3553</v>
      </c>
      <c r="M869" s="172" t="s">
        <v>3554</v>
      </c>
      <c r="N869" s="172" t="s">
        <v>436</v>
      </c>
      <c r="O869" s="189" t="s">
        <v>3555</v>
      </c>
    </row>
    <row r="870" spans="1:15" ht="79.5" thickBot="1" x14ac:dyDescent="0.3">
      <c r="A870" s="167">
        <v>95</v>
      </c>
      <c r="B870" s="168"/>
      <c r="C870" s="168"/>
      <c r="D870" s="169">
        <v>4</v>
      </c>
      <c r="E870" s="168" t="s">
        <v>1797</v>
      </c>
      <c r="F870" s="168" t="s">
        <v>2993</v>
      </c>
      <c r="G870" s="168" t="s">
        <v>1011</v>
      </c>
      <c r="H870" s="172" t="s">
        <v>3144</v>
      </c>
      <c r="I870" s="190">
        <v>39937</v>
      </c>
      <c r="J870" s="191" t="s">
        <v>3556</v>
      </c>
      <c r="K870" s="193">
        <v>39951</v>
      </c>
      <c r="L870" s="172" t="s">
        <v>3557</v>
      </c>
      <c r="M870" s="172" t="s">
        <v>3558</v>
      </c>
      <c r="N870" s="172" t="s">
        <v>436</v>
      </c>
      <c r="O870" s="189" t="s">
        <v>3559</v>
      </c>
    </row>
    <row r="871" spans="1:15" ht="63.75" thickBot="1" x14ac:dyDescent="0.3">
      <c r="A871" s="167">
        <v>96</v>
      </c>
      <c r="B871" s="168"/>
      <c r="C871" s="168"/>
      <c r="D871" s="169">
        <v>4</v>
      </c>
      <c r="E871" s="168" t="s">
        <v>1801</v>
      </c>
      <c r="F871" s="168" t="s">
        <v>3560</v>
      </c>
      <c r="G871" s="168" t="s">
        <v>259</v>
      </c>
      <c r="H871" s="168" t="s">
        <v>3151</v>
      </c>
      <c r="I871" s="190">
        <v>39874</v>
      </c>
      <c r="J871" s="191" t="s">
        <v>3561</v>
      </c>
      <c r="K871" s="193">
        <v>39883</v>
      </c>
      <c r="L871" s="172" t="s">
        <v>3562</v>
      </c>
      <c r="M871" s="172" t="s">
        <v>3563</v>
      </c>
      <c r="N871" s="172" t="s">
        <v>436</v>
      </c>
      <c r="O871" s="189" t="s">
        <v>3564</v>
      </c>
    </row>
    <row r="872" spans="1:15" ht="79.5" thickBot="1" x14ac:dyDescent="0.3">
      <c r="A872" s="167">
        <v>97</v>
      </c>
      <c r="B872" s="168"/>
      <c r="C872" s="169"/>
      <c r="D872" s="168">
        <v>4</v>
      </c>
      <c r="E872" s="168" t="s">
        <v>1801</v>
      </c>
      <c r="F872" s="168" t="s">
        <v>3565</v>
      </c>
      <c r="G872" s="168" t="s">
        <v>3319</v>
      </c>
      <c r="H872" s="168" t="s">
        <v>3151</v>
      </c>
      <c r="I872" s="188">
        <v>39621</v>
      </c>
      <c r="J872" s="168" t="s">
        <v>3566</v>
      </c>
      <c r="K872" s="184">
        <v>41167</v>
      </c>
      <c r="L872" s="172" t="s">
        <v>3567</v>
      </c>
      <c r="M872" s="172" t="s">
        <v>3568</v>
      </c>
      <c r="N872" s="172" t="s">
        <v>828</v>
      </c>
      <c r="O872" s="189" t="s">
        <v>3569</v>
      </c>
    </row>
    <row r="873" spans="1:15" ht="79.5" thickBot="1" x14ac:dyDescent="0.3">
      <c r="A873" s="167">
        <v>98</v>
      </c>
      <c r="B873" s="168"/>
      <c r="C873" s="169"/>
      <c r="D873" s="168">
        <v>4</v>
      </c>
      <c r="E873" s="168" t="s">
        <v>1694</v>
      </c>
      <c r="F873" s="168" t="s">
        <v>3570</v>
      </c>
      <c r="G873" s="168" t="s">
        <v>3571</v>
      </c>
      <c r="H873" s="172" t="s">
        <v>3144</v>
      </c>
      <c r="I873" s="190">
        <v>39640</v>
      </c>
      <c r="J873" s="191" t="s">
        <v>3572</v>
      </c>
      <c r="K873" s="193">
        <v>39688</v>
      </c>
      <c r="L873" s="172" t="s">
        <v>3573</v>
      </c>
      <c r="M873" s="172" t="s">
        <v>3574</v>
      </c>
      <c r="N873" s="172" t="s">
        <v>828</v>
      </c>
      <c r="O873" s="189" t="s">
        <v>3575</v>
      </c>
    </row>
    <row r="874" spans="1:15" ht="79.5" thickBot="1" x14ac:dyDescent="0.3">
      <c r="A874" s="167">
        <v>99</v>
      </c>
      <c r="B874" s="172"/>
      <c r="C874" s="195"/>
      <c r="D874" s="172">
        <v>4</v>
      </c>
      <c r="E874" s="168" t="s">
        <v>3576</v>
      </c>
      <c r="F874" s="168" t="s">
        <v>3577</v>
      </c>
      <c r="G874" s="168" t="s">
        <v>132</v>
      </c>
      <c r="H874" s="168" t="s">
        <v>3151</v>
      </c>
      <c r="I874" s="190">
        <v>39762</v>
      </c>
      <c r="J874" s="191" t="s">
        <v>3578</v>
      </c>
      <c r="K874" s="193">
        <v>39770</v>
      </c>
      <c r="L874" s="172" t="s">
        <v>3579</v>
      </c>
      <c r="M874" s="172" t="s">
        <v>3580</v>
      </c>
      <c r="N874" s="172" t="s">
        <v>436</v>
      </c>
      <c r="O874" s="189" t="s">
        <v>3581</v>
      </c>
    </row>
    <row r="875" spans="1:15" ht="79.5" thickBot="1" x14ac:dyDescent="0.3">
      <c r="A875" s="167">
        <v>100</v>
      </c>
      <c r="B875" s="168"/>
      <c r="C875" s="169"/>
      <c r="D875" s="169">
        <v>4</v>
      </c>
      <c r="E875" s="169" t="s">
        <v>1821</v>
      </c>
      <c r="F875" s="169" t="s">
        <v>3582</v>
      </c>
      <c r="G875" s="169" t="s">
        <v>3334</v>
      </c>
      <c r="H875" s="172" t="s">
        <v>3144</v>
      </c>
      <c r="I875" s="190">
        <v>39772</v>
      </c>
      <c r="J875" s="191" t="s">
        <v>3583</v>
      </c>
      <c r="K875" s="193">
        <v>39799</v>
      </c>
      <c r="L875" s="172" t="s">
        <v>3584</v>
      </c>
      <c r="M875" s="172" t="s">
        <v>3585</v>
      </c>
      <c r="N875" s="172" t="s">
        <v>828</v>
      </c>
      <c r="O875" s="189" t="s">
        <v>3586</v>
      </c>
    </row>
    <row r="876" spans="1:15" ht="79.5" thickBot="1" x14ac:dyDescent="0.3">
      <c r="A876" s="167">
        <v>101</v>
      </c>
      <c r="B876" s="168"/>
      <c r="C876" s="169"/>
      <c r="D876" s="169">
        <v>4</v>
      </c>
      <c r="E876" s="169" t="s">
        <v>823</v>
      </c>
      <c r="F876" s="169" t="s">
        <v>1643</v>
      </c>
      <c r="G876" s="169" t="s">
        <v>356</v>
      </c>
      <c r="H876" s="168" t="s">
        <v>3151</v>
      </c>
      <c r="I876" s="190">
        <v>39936</v>
      </c>
      <c r="J876" s="191" t="s">
        <v>3587</v>
      </c>
      <c r="K876" s="193">
        <v>39973</v>
      </c>
      <c r="L876" s="172"/>
      <c r="M876" s="172" t="s">
        <v>3588</v>
      </c>
      <c r="N876" s="172" t="s">
        <v>654</v>
      </c>
      <c r="O876" s="189" t="s">
        <v>3589</v>
      </c>
    </row>
    <row r="877" spans="1:15" ht="79.5" thickBot="1" x14ac:dyDescent="0.3">
      <c r="A877" s="167">
        <v>102</v>
      </c>
      <c r="B877" s="168"/>
      <c r="C877" s="169"/>
      <c r="D877" s="169">
        <v>4</v>
      </c>
      <c r="E877" s="169" t="s">
        <v>3590</v>
      </c>
      <c r="F877" s="169" t="s">
        <v>1920</v>
      </c>
      <c r="G877" s="169" t="s">
        <v>3591</v>
      </c>
      <c r="H877" s="172" t="s">
        <v>3144</v>
      </c>
      <c r="I877" s="190">
        <v>39784</v>
      </c>
      <c r="J877" s="191" t="s">
        <v>3592</v>
      </c>
      <c r="K877" s="193">
        <v>39798</v>
      </c>
      <c r="L877" s="172" t="s">
        <v>2668</v>
      </c>
      <c r="M877" s="172" t="s">
        <v>2669</v>
      </c>
      <c r="N877" s="172" t="s">
        <v>828</v>
      </c>
      <c r="O877" s="189" t="s">
        <v>3507</v>
      </c>
    </row>
    <row r="878" spans="1:15" ht="79.5" thickBot="1" x14ac:dyDescent="0.3">
      <c r="A878" s="167">
        <v>103</v>
      </c>
      <c r="B878" s="168"/>
      <c r="C878" s="169"/>
      <c r="D878" s="169">
        <v>4</v>
      </c>
      <c r="E878" s="169" t="s">
        <v>3252</v>
      </c>
      <c r="F878" s="169" t="s">
        <v>277</v>
      </c>
      <c r="G878" s="169" t="s">
        <v>2394</v>
      </c>
      <c r="H878" s="168" t="s">
        <v>3151</v>
      </c>
      <c r="I878" s="190">
        <v>39878</v>
      </c>
      <c r="J878" s="191" t="s">
        <v>3593</v>
      </c>
      <c r="K878" s="193">
        <v>39888</v>
      </c>
      <c r="L878" s="172" t="s">
        <v>3594</v>
      </c>
      <c r="M878" s="172"/>
      <c r="N878" s="172" t="s">
        <v>654</v>
      </c>
      <c r="O878" s="189" t="s">
        <v>3595</v>
      </c>
    </row>
    <row r="879" spans="1:15" ht="79.5" thickBot="1" x14ac:dyDescent="0.3">
      <c r="A879" s="167">
        <v>104</v>
      </c>
      <c r="B879" s="168"/>
      <c r="C879" s="169"/>
      <c r="D879" s="169">
        <v>4</v>
      </c>
      <c r="E879" s="169" t="s">
        <v>589</v>
      </c>
      <c r="F879" s="169" t="s">
        <v>742</v>
      </c>
      <c r="G879" s="169" t="s">
        <v>3596</v>
      </c>
      <c r="H879" s="172" t="s">
        <v>3144</v>
      </c>
      <c r="I879" s="190">
        <v>39905</v>
      </c>
      <c r="J879" s="191" t="s">
        <v>3597</v>
      </c>
      <c r="K879" s="193">
        <v>40337</v>
      </c>
      <c r="L879" s="172" t="s">
        <v>3598</v>
      </c>
      <c r="M879" s="172" t="s">
        <v>3599</v>
      </c>
      <c r="N879" s="172" t="s">
        <v>828</v>
      </c>
      <c r="O879" s="189" t="s">
        <v>3600</v>
      </c>
    </row>
    <row r="880" spans="1:15" ht="31.5" x14ac:dyDescent="0.25">
      <c r="A880" s="167">
        <v>105</v>
      </c>
      <c r="B880" s="168"/>
      <c r="C880" s="169"/>
      <c r="D880" s="169">
        <v>4</v>
      </c>
      <c r="E880" s="169" t="s">
        <v>3263</v>
      </c>
      <c r="F880" s="169" t="s">
        <v>3601</v>
      </c>
      <c r="G880" s="169" t="s">
        <v>1237</v>
      </c>
      <c r="H880" s="172" t="s">
        <v>3144</v>
      </c>
      <c r="I880" s="170">
        <v>40290</v>
      </c>
      <c r="J880" s="168" t="s">
        <v>3357</v>
      </c>
      <c r="K880" s="170">
        <v>40296</v>
      </c>
      <c r="L880" s="168" t="s">
        <v>3358</v>
      </c>
      <c r="M880" s="168" t="s">
        <v>3359</v>
      </c>
      <c r="N880" s="168" t="s">
        <v>3148</v>
      </c>
      <c r="O880" s="171" t="s">
        <v>3360</v>
      </c>
    </row>
    <row r="881" spans="1:15" ht="31.5" x14ac:dyDescent="0.25">
      <c r="A881" s="167">
        <v>106</v>
      </c>
      <c r="B881" s="168"/>
      <c r="C881" s="169"/>
      <c r="D881" s="169">
        <v>4</v>
      </c>
      <c r="E881" s="169" t="s">
        <v>712</v>
      </c>
      <c r="F881" s="169" t="s">
        <v>3602</v>
      </c>
      <c r="G881" s="169" t="s">
        <v>1780</v>
      </c>
      <c r="H881" s="168" t="s">
        <v>3151</v>
      </c>
      <c r="I881" s="170">
        <v>39949</v>
      </c>
      <c r="J881" s="168" t="s">
        <v>3363</v>
      </c>
      <c r="K881" s="170">
        <v>41918</v>
      </c>
      <c r="L881" s="168" t="s">
        <v>3364</v>
      </c>
      <c r="M881" s="168" t="s">
        <v>3365</v>
      </c>
      <c r="N881" s="168" t="s">
        <v>3366</v>
      </c>
      <c r="O881" s="171" t="s">
        <v>3367</v>
      </c>
    </row>
    <row r="882" spans="1:15" ht="31.5" x14ac:dyDescent="0.25">
      <c r="A882" s="167">
        <v>107</v>
      </c>
      <c r="B882" s="168"/>
      <c r="C882" s="169"/>
      <c r="D882" s="169">
        <v>4</v>
      </c>
      <c r="E882" s="169" t="s">
        <v>601</v>
      </c>
      <c r="F882" s="169" t="s">
        <v>742</v>
      </c>
      <c r="G882" s="169" t="s">
        <v>2556</v>
      </c>
      <c r="H882" s="168" t="s">
        <v>3151</v>
      </c>
      <c r="I882" s="176">
        <v>40044</v>
      </c>
      <c r="J882" s="168" t="s">
        <v>3370</v>
      </c>
      <c r="K882" s="176">
        <v>40058</v>
      </c>
      <c r="L882" s="172" t="s">
        <v>3371</v>
      </c>
      <c r="M882" s="177" t="s">
        <v>3372</v>
      </c>
      <c r="N882" s="169" t="s">
        <v>3148</v>
      </c>
      <c r="O882" s="178" t="s">
        <v>3373</v>
      </c>
    </row>
    <row r="883" spans="1:15" ht="15.75" x14ac:dyDescent="0.25">
      <c r="A883" s="167">
        <v>108</v>
      </c>
      <c r="B883" s="168"/>
      <c r="C883" s="169"/>
      <c r="D883" s="169">
        <v>4</v>
      </c>
      <c r="E883" s="169" t="s">
        <v>3374</v>
      </c>
      <c r="F883" s="169" t="s">
        <v>2882</v>
      </c>
      <c r="G883" s="169" t="s">
        <v>287</v>
      </c>
      <c r="H883" s="172" t="s">
        <v>3144</v>
      </c>
      <c r="I883" s="176">
        <v>40165</v>
      </c>
      <c r="J883" s="168" t="s">
        <v>3376</v>
      </c>
      <c r="K883" s="176">
        <v>40233</v>
      </c>
      <c r="L883" s="172"/>
      <c r="M883" s="177" t="s">
        <v>3377</v>
      </c>
      <c r="N883" s="169" t="s">
        <v>1132</v>
      </c>
      <c r="O883" s="178" t="s">
        <v>3378</v>
      </c>
    </row>
    <row r="884" spans="1:15" ht="31.5" x14ac:dyDescent="0.25">
      <c r="A884" s="167">
        <v>109</v>
      </c>
      <c r="B884" s="168"/>
      <c r="C884" s="169"/>
      <c r="D884" s="169">
        <v>4</v>
      </c>
      <c r="E884" s="169" t="s">
        <v>3603</v>
      </c>
      <c r="F884" s="169" t="s">
        <v>2808</v>
      </c>
      <c r="G884" s="169" t="s">
        <v>1107</v>
      </c>
      <c r="H884" s="168" t="s">
        <v>3151</v>
      </c>
      <c r="I884" s="176">
        <v>39956</v>
      </c>
      <c r="J884" s="168" t="s">
        <v>3381</v>
      </c>
      <c r="K884" s="176">
        <v>39973</v>
      </c>
      <c r="L884" s="172"/>
      <c r="M884" s="169" t="s">
        <v>3382</v>
      </c>
      <c r="N884" s="179" t="s">
        <v>1132</v>
      </c>
      <c r="O884" s="178" t="s">
        <v>3383</v>
      </c>
    </row>
    <row r="885" spans="1:15" ht="31.5" x14ac:dyDescent="0.25">
      <c r="A885" s="167">
        <v>110</v>
      </c>
      <c r="B885" s="168"/>
      <c r="C885" s="169"/>
      <c r="D885" s="169">
        <v>4</v>
      </c>
      <c r="E885" s="169" t="s">
        <v>3171</v>
      </c>
      <c r="F885" s="169" t="s">
        <v>1672</v>
      </c>
      <c r="G885" s="169" t="s">
        <v>1404</v>
      </c>
      <c r="H885" s="168" t="s">
        <v>3151</v>
      </c>
      <c r="I885" s="176">
        <v>39892</v>
      </c>
      <c r="J885" s="168" t="s">
        <v>3386</v>
      </c>
      <c r="K885" s="176">
        <v>39906</v>
      </c>
      <c r="L885" s="172"/>
      <c r="M885" s="177" t="s">
        <v>3387</v>
      </c>
      <c r="N885" s="168" t="s">
        <v>1132</v>
      </c>
      <c r="O885" s="178" t="s">
        <v>3388</v>
      </c>
    </row>
    <row r="886" spans="1:15" ht="31.5" x14ac:dyDescent="0.25">
      <c r="A886" s="167">
        <v>111</v>
      </c>
      <c r="B886" s="168"/>
      <c r="C886" s="169"/>
      <c r="D886" s="169">
        <v>4</v>
      </c>
      <c r="E886" s="169" t="s">
        <v>1797</v>
      </c>
      <c r="F886" s="169" t="s">
        <v>3604</v>
      </c>
      <c r="G886" s="169" t="s">
        <v>3279</v>
      </c>
      <c r="H886" s="172" t="s">
        <v>3144</v>
      </c>
      <c r="I886" s="176">
        <v>39934</v>
      </c>
      <c r="J886" s="168" t="s">
        <v>3389</v>
      </c>
      <c r="K886" s="176">
        <v>39953</v>
      </c>
      <c r="L886" s="172"/>
      <c r="M886" s="177" t="s">
        <v>3390</v>
      </c>
      <c r="N886" s="169" t="s">
        <v>3148</v>
      </c>
      <c r="O886" s="178" t="s">
        <v>3391</v>
      </c>
    </row>
    <row r="887" spans="1:15" ht="31.5" x14ac:dyDescent="0.25">
      <c r="A887" s="167">
        <v>112</v>
      </c>
      <c r="B887" s="168"/>
      <c r="C887" s="169"/>
      <c r="D887" s="169">
        <v>4</v>
      </c>
      <c r="E887" s="169" t="s">
        <v>644</v>
      </c>
      <c r="F887" s="169" t="s">
        <v>85</v>
      </c>
      <c r="G887" s="169" t="s">
        <v>399</v>
      </c>
      <c r="H887" s="168" t="s">
        <v>3151</v>
      </c>
      <c r="I887" s="176">
        <v>40204</v>
      </c>
      <c r="J887" s="168" t="s">
        <v>3394</v>
      </c>
      <c r="K887" s="176" t="s">
        <v>3395</v>
      </c>
      <c r="L887" s="177"/>
      <c r="M887" s="180" t="s">
        <v>3396</v>
      </c>
      <c r="N887" s="169" t="s">
        <v>1132</v>
      </c>
      <c r="O887" s="178" t="s">
        <v>3397</v>
      </c>
    </row>
    <row r="888" spans="1:15" ht="31.5" x14ac:dyDescent="0.25">
      <c r="A888" s="167">
        <v>113</v>
      </c>
      <c r="B888" s="168"/>
      <c r="C888" s="169"/>
      <c r="D888" s="169">
        <v>4</v>
      </c>
      <c r="E888" s="169" t="s">
        <v>2076</v>
      </c>
      <c r="F888" s="169" t="s">
        <v>3605</v>
      </c>
      <c r="G888" s="169" t="s">
        <v>491</v>
      </c>
      <c r="H888" s="172" t="s">
        <v>3144</v>
      </c>
      <c r="I888" s="176">
        <v>39946</v>
      </c>
      <c r="J888" s="168" t="s">
        <v>3399</v>
      </c>
      <c r="K888" s="176">
        <v>39951</v>
      </c>
      <c r="L888" s="172"/>
      <c r="M888" s="177" t="s">
        <v>3400</v>
      </c>
      <c r="N888" s="169" t="s">
        <v>1132</v>
      </c>
      <c r="O888" s="178" t="s">
        <v>3401</v>
      </c>
    </row>
    <row r="889" spans="1:15" ht="31.5" x14ac:dyDescent="0.25">
      <c r="A889" s="167">
        <v>114</v>
      </c>
      <c r="B889" s="168"/>
      <c r="C889" s="169"/>
      <c r="D889" s="169">
        <v>4</v>
      </c>
      <c r="E889" s="169" t="s">
        <v>2666</v>
      </c>
      <c r="F889" s="169" t="s">
        <v>111</v>
      </c>
      <c r="G889" s="169" t="s">
        <v>268</v>
      </c>
      <c r="H889" s="172" t="s">
        <v>3144</v>
      </c>
      <c r="I889" s="176">
        <v>40309</v>
      </c>
      <c r="J889" s="168" t="s">
        <v>3402</v>
      </c>
      <c r="K889" s="176">
        <v>40350</v>
      </c>
      <c r="L889" s="180" t="s">
        <v>3316</v>
      </c>
      <c r="M889" s="180" t="s">
        <v>3403</v>
      </c>
      <c r="N889" s="169" t="s">
        <v>3366</v>
      </c>
      <c r="O889" s="181" t="s">
        <v>3404</v>
      </c>
    </row>
    <row r="890" spans="1:15" ht="31.5" x14ac:dyDescent="0.25">
      <c r="A890" s="167">
        <v>115</v>
      </c>
      <c r="B890" s="168"/>
      <c r="C890" s="169"/>
      <c r="D890" s="169">
        <v>4</v>
      </c>
      <c r="E890" s="169" t="s">
        <v>3606</v>
      </c>
      <c r="F890" s="169" t="s">
        <v>3607</v>
      </c>
      <c r="G890" s="169" t="s">
        <v>3608</v>
      </c>
      <c r="H890" s="172" t="s">
        <v>3144</v>
      </c>
      <c r="I890" s="183">
        <v>39989</v>
      </c>
      <c r="J890" s="168" t="s">
        <v>3405</v>
      </c>
      <c r="K890" s="184">
        <v>40016</v>
      </c>
      <c r="L890" s="172"/>
      <c r="M890" s="172" t="s">
        <v>3406</v>
      </c>
      <c r="N890" s="172" t="s">
        <v>1132</v>
      </c>
      <c r="O890" s="185" t="s">
        <v>3407</v>
      </c>
    </row>
    <row r="891" spans="1:15" ht="15.75" x14ac:dyDescent="0.25">
      <c r="A891" s="167">
        <v>116</v>
      </c>
      <c r="B891" s="168"/>
      <c r="C891" s="169"/>
      <c r="D891" s="169">
        <v>4</v>
      </c>
      <c r="E891" s="169" t="s">
        <v>2584</v>
      </c>
      <c r="F891" s="169" t="s">
        <v>320</v>
      </c>
      <c r="G891" s="169" t="s">
        <v>339</v>
      </c>
      <c r="H891" s="172" t="s">
        <v>3144</v>
      </c>
      <c r="I891" s="183"/>
      <c r="J891" s="168" t="s">
        <v>3177</v>
      </c>
      <c r="K891" s="184"/>
      <c r="L891" s="172"/>
      <c r="M891" s="172"/>
      <c r="N891" s="172"/>
      <c r="O891" s="185"/>
    </row>
    <row r="892" spans="1:15" ht="31.5" x14ac:dyDescent="0.25">
      <c r="A892" s="167">
        <v>117</v>
      </c>
      <c r="B892" s="168"/>
      <c r="C892" s="169"/>
      <c r="D892" s="169">
        <v>4</v>
      </c>
      <c r="E892" s="169" t="s">
        <v>3258</v>
      </c>
      <c r="F892" s="169" t="s">
        <v>484</v>
      </c>
      <c r="G892" s="169" t="s">
        <v>2321</v>
      </c>
      <c r="H892" s="168" t="s">
        <v>3151</v>
      </c>
      <c r="I892" s="183">
        <v>40192</v>
      </c>
      <c r="J892" s="168" t="s">
        <v>3411</v>
      </c>
      <c r="K892" s="184">
        <v>40204</v>
      </c>
      <c r="L892" s="172" t="s">
        <v>3412</v>
      </c>
      <c r="M892" s="172" t="s">
        <v>3413</v>
      </c>
      <c r="N892" s="172" t="s">
        <v>1132</v>
      </c>
      <c r="O892" s="185" t="s">
        <v>3414</v>
      </c>
    </row>
    <row r="893" spans="1:15" ht="15.75" x14ac:dyDescent="0.25">
      <c r="A893" s="167">
        <v>118</v>
      </c>
      <c r="B893" s="168"/>
      <c r="C893" s="169"/>
      <c r="D893" s="169">
        <v>4</v>
      </c>
      <c r="E893" s="169" t="s">
        <v>2104</v>
      </c>
      <c r="F893" s="169" t="s">
        <v>3609</v>
      </c>
      <c r="G893" s="169" t="s">
        <v>3610</v>
      </c>
      <c r="H893" s="168" t="s">
        <v>3151</v>
      </c>
      <c r="I893" s="186">
        <v>40345</v>
      </c>
      <c r="J893" s="168" t="s">
        <v>3415</v>
      </c>
      <c r="K893" s="184">
        <v>40372</v>
      </c>
      <c r="L893" s="172"/>
      <c r="M893" s="172" t="s">
        <v>3416</v>
      </c>
      <c r="N893" s="172" t="s">
        <v>1132</v>
      </c>
      <c r="O893" s="187" t="s">
        <v>3417</v>
      </c>
    </row>
    <row r="894" spans="1:15" ht="31.5" x14ac:dyDescent="0.25">
      <c r="A894" s="167">
        <v>119</v>
      </c>
      <c r="B894" s="168"/>
      <c r="C894" s="169"/>
      <c r="D894" s="169">
        <v>4</v>
      </c>
      <c r="E894" s="169" t="s">
        <v>3611</v>
      </c>
      <c r="F894" s="169" t="s">
        <v>3612</v>
      </c>
      <c r="G894" s="169" t="s">
        <v>3613</v>
      </c>
      <c r="H894" s="168" t="s">
        <v>3151</v>
      </c>
      <c r="I894" s="186">
        <v>40161</v>
      </c>
      <c r="J894" s="168" t="s">
        <v>3419</v>
      </c>
      <c r="K894" s="184">
        <v>40217</v>
      </c>
      <c r="L894" s="172"/>
      <c r="M894" s="172" t="s">
        <v>3420</v>
      </c>
      <c r="N894" s="172" t="s">
        <v>1132</v>
      </c>
      <c r="O894" s="187" t="s">
        <v>3421</v>
      </c>
    </row>
    <row r="895" spans="1:15" ht="31.5" x14ac:dyDescent="0.25">
      <c r="A895" s="167">
        <v>120</v>
      </c>
      <c r="B895" s="168"/>
      <c r="C895" s="169"/>
      <c r="D895" s="169">
        <v>5</v>
      </c>
      <c r="E895" s="169" t="s">
        <v>594</v>
      </c>
      <c r="F895" s="169" t="s">
        <v>2485</v>
      </c>
      <c r="G895" s="169" t="s">
        <v>3614</v>
      </c>
      <c r="H895" s="168" t="s">
        <v>3151</v>
      </c>
      <c r="I895" s="186">
        <v>40033</v>
      </c>
      <c r="J895" s="168" t="s">
        <v>3422</v>
      </c>
      <c r="K895" s="184">
        <v>40078</v>
      </c>
      <c r="L895" s="172" t="s">
        <v>3423</v>
      </c>
      <c r="M895" s="172" t="s">
        <v>3424</v>
      </c>
      <c r="N895" s="172" t="s">
        <v>3148</v>
      </c>
      <c r="O895" s="187" t="s">
        <v>3425</v>
      </c>
    </row>
    <row r="896" spans="1:15" ht="15.75" x14ac:dyDescent="0.25">
      <c r="A896" s="167">
        <v>121</v>
      </c>
      <c r="B896" s="168"/>
      <c r="C896" s="169"/>
      <c r="D896" s="169">
        <v>5</v>
      </c>
      <c r="E896" s="169" t="s">
        <v>3615</v>
      </c>
      <c r="F896" s="169" t="s">
        <v>763</v>
      </c>
      <c r="G896" s="169" t="s">
        <v>2547</v>
      </c>
      <c r="H896" s="172" t="s">
        <v>3144</v>
      </c>
      <c r="I896" s="186">
        <v>40197</v>
      </c>
      <c r="J896" s="168" t="s">
        <v>3426</v>
      </c>
      <c r="K896" s="184">
        <v>40227</v>
      </c>
      <c r="L896" s="172" t="s">
        <v>3427</v>
      </c>
      <c r="M896" s="172" t="s">
        <v>3428</v>
      </c>
      <c r="N896" s="172" t="s">
        <v>3366</v>
      </c>
      <c r="O896" s="187" t="s">
        <v>3429</v>
      </c>
    </row>
    <row r="897" spans="1:15" ht="48" thickBot="1" x14ac:dyDescent="0.3">
      <c r="A897" s="167">
        <v>122</v>
      </c>
      <c r="B897" s="168"/>
      <c r="C897" s="169"/>
      <c r="D897" s="169">
        <v>5</v>
      </c>
      <c r="E897" s="169" t="s">
        <v>3392</v>
      </c>
      <c r="F897" s="169" t="s">
        <v>886</v>
      </c>
      <c r="G897" s="169" t="s">
        <v>86</v>
      </c>
      <c r="H897" s="168" t="s">
        <v>3151</v>
      </c>
      <c r="I897" s="196">
        <v>39411</v>
      </c>
      <c r="J897" s="168" t="s">
        <v>3177</v>
      </c>
      <c r="K897" s="176"/>
      <c r="L897" s="180" t="s">
        <v>3616</v>
      </c>
      <c r="M897" s="180" t="s">
        <v>3617</v>
      </c>
      <c r="N897" s="172" t="s">
        <v>3201</v>
      </c>
      <c r="O897" s="189" t="s">
        <v>3618</v>
      </c>
    </row>
    <row r="898" spans="1:15" ht="32.25" thickBot="1" x14ac:dyDescent="0.3">
      <c r="A898" s="167">
        <v>123</v>
      </c>
      <c r="B898" s="168"/>
      <c r="C898" s="169"/>
      <c r="D898" s="169">
        <v>5</v>
      </c>
      <c r="E898" s="169" t="s">
        <v>1801</v>
      </c>
      <c r="F898" s="169" t="s">
        <v>1955</v>
      </c>
      <c r="G898" s="169" t="s">
        <v>584</v>
      </c>
      <c r="H898" s="172" t="s">
        <v>3144</v>
      </c>
      <c r="I898" s="196">
        <v>39375</v>
      </c>
      <c r="J898" s="168" t="s">
        <v>3177</v>
      </c>
      <c r="K898" s="176"/>
      <c r="L898" s="180" t="s">
        <v>3316</v>
      </c>
      <c r="M898" s="180" t="s">
        <v>3317</v>
      </c>
      <c r="N898" s="180" t="s">
        <v>828</v>
      </c>
      <c r="O898" s="189" t="s">
        <v>3619</v>
      </c>
    </row>
    <row r="899" spans="1:15" ht="32.25" thickBot="1" x14ac:dyDescent="0.3">
      <c r="A899" s="167">
        <v>124</v>
      </c>
      <c r="B899" s="168"/>
      <c r="C899" s="169"/>
      <c r="D899" s="169">
        <v>5</v>
      </c>
      <c r="E899" s="169" t="s">
        <v>2128</v>
      </c>
      <c r="F899" s="169" t="s">
        <v>508</v>
      </c>
      <c r="G899" s="169" t="s">
        <v>509</v>
      </c>
      <c r="H899" s="168" t="s">
        <v>3151</v>
      </c>
      <c r="I899" s="196">
        <v>39344</v>
      </c>
      <c r="J899" s="168" t="s">
        <v>3177</v>
      </c>
      <c r="K899" s="176"/>
      <c r="L899" s="180" t="s">
        <v>3620</v>
      </c>
      <c r="M899" s="180" t="s">
        <v>3621</v>
      </c>
      <c r="N899" s="180" t="s">
        <v>1171</v>
      </c>
      <c r="O899" s="189" t="s">
        <v>3622</v>
      </c>
    </row>
    <row r="900" spans="1:15" ht="32.25" thickBot="1" x14ac:dyDescent="0.3">
      <c r="A900" s="167">
        <v>125</v>
      </c>
      <c r="B900" s="168"/>
      <c r="C900" s="169"/>
      <c r="D900" s="169">
        <v>5</v>
      </c>
      <c r="E900" s="169" t="s">
        <v>1694</v>
      </c>
      <c r="F900" s="169" t="s">
        <v>3623</v>
      </c>
      <c r="G900" s="169" t="s">
        <v>1251</v>
      </c>
      <c r="H900" s="168" t="s">
        <v>3151</v>
      </c>
      <c r="I900" s="196">
        <v>39276</v>
      </c>
      <c r="J900" s="168" t="s">
        <v>3177</v>
      </c>
      <c r="K900" s="176"/>
      <c r="L900" s="180" t="s">
        <v>3624</v>
      </c>
      <c r="M900" s="180" t="s">
        <v>3625</v>
      </c>
      <c r="N900" s="180" t="s">
        <v>3201</v>
      </c>
      <c r="O900" s="189" t="s">
        <v>3626</v>
      </c>
    </row>
    <row r="901" spans="1:15" ht="32.25" thickBot="1" x14ac:dyDescent="0.3">
      <c r="A901" s="167">
        <v>126</v>
      </c>
      <c r="B901" s="168"/>
      <c r="C901" s="169"/>
      <c r="D901" s="169">
        <v>5</v>
      </c>
      <c r="E901" s="169" t="s">
        <v>3219</v>
      </c>
      <c r="F901" s="169" t="s">
        <v>3446</v>
      </c>
      <c r="G901" s="169" t="s">
        <v>2954</v>
      </c>
      <c r="H901" s="168" t="s">
        <v>3151</v>
      </c>
      <c r="I901" s="196">
        <v>39439</v>
      </c>
      <c r="J901" s="168" t="s">
        <v>3177</v>
      </c>
      <c r="K901" s="176"/>
      <c r="L901" s="180" t="s">
        <v>3627</v>
      </c>
      <c r="M901" s="180" t="s">
        <v>3628</v>
      </c>
      <c r="N901" s="180" t="s">
        <v>828</v>
      </c>
      <c r="O901" s="189" t="s">
        <v>3629</v>
      </c>
    </row>
    <row r="902" spans="1:15" ht="32.25" thickBot="1" x14ac:dyDescent="0.3">
      <c r="A902" s="167">
        <v>127</v>
      </c>
      <c r="B902" s="168"/>
      <c r="C902" s="169"/>
      <c r="D902" s="169">
        <v>5</v>
      </c>
      <c r="E902" s="176" t="s">
        <v>1814</v>
      </c>
      <c r="F902" s="176" t="s">
        <v>2968</v>
      </c>
      <c r="G902" s="176" t="s">
        <v>529</v>
      </c>
      <c r="H902" s="168" t="s">
        <v>3151</v>
      </c>
      <c r="I902" s="196">
        <v>39389</v>
      </c>
      <c r="J902" s="168" t="s">
        <v>3177</v>
      </c>
      <c r="K902" s="176"/>
      <c r="L902" s="197"/>
      <c r="M902" s="198" t="s">
        <v>3630</v>
      </c>
      <c r="N902" s="198" t="s">
        <v>1171</v>
      </c>
      <c r="O902" s="189" t="s">
        <v>3631</v>
      </c>
    </row>
    <row r="903" spans="1:15" ht="32.25" thickBot="1" x14ac:dyDescent="0.3">
      <c r="A903" s="167">
        <v>128</v>
      </c>
      <c r="B903" s="168"/>
      <c r="C903" s="169"/>
      <c r="D903" s="169">
        <v>5</v>
      </c>
      <c r="E903" s="176" t="s">
        <v>3632</v>
      </c>
      <c r="F903" s="173" t="s">
        <v>2993</v>
      </c>
      <c r="G903" s="173" t="s">
        <v>60</v>
      </c>
      <c r="H903" s="168" t="s">
        <v>3151</v>
      </c>
      <c r="I903" s="196">
        <v>39368</v>
      </c>
      <c r="J903" s="168" t="s">
        <v>3177</v>
      </c>
      <c r="K903" s="176"/>
      <c r="L903" s="197"/>
      <c r="M903" s="198" t="s">
        <v>3633</v>
      </c>
      <c r="N903" s="198" t="s">
        <v>3201</v>
      </c>
      <c r="O903" s="189" t="s">
        <v>3634</v>
      </c>
    </row>
    <row r="904" spans="1:15" ht="48" thickBot="1" x14ac:dyDescent="0.3">
      <c r="A904" s="167">
        <v>129</v>
      </c>
      <c r="B904" s="168"/>
      <c r="C904" s="169"/>
      <c r="D904" s="169">
        <v>5</v>
      </c>
      <c r="E904" s="176" t="s">
        <v>3480</v>
      </c>
      <c r="F904" s="173" t="s">
        <v>3635</v>
      </c>
      <c r="G904" s="173" t="s">
        <v>1046</v>
      </c>
      <c r="H904" s="168" t="s">
        <v>3151</v>
      </c>
      <c r="I904" s="196">
        <v>39548</v>
      </c>
      <c r="J904" s="168" t="s">
        <v>3177</v>
      </c>
      <c r="K904" s="176"/>
      <c r="L904" s="197" t="s">
        <v>3636</v>
      </c>
      <c r="M904" s="180" t="s">
        <v>3637</v>
      </c>
      <c r="N904" s="180" t="s">
        <v>1171</v>
      </c>
      <c r="O904" s="189" t="s">
        <v>3638</v>
      </c>
    </row>
    <row r="905" spans="1:15" ht="32.25" thickBot="1" x14ac:dyDescent="0.3">
      <c r="A905" s="167">
        <v>130</v>
      </c>
      <c r="B905" s="168"/>
      <c r="C905" s="169"/>
      <c r="D905" s="169">
        <v>5</v>
      </c>
      <c r="E905" s="176" t="s">
        <v>2484</v>
      </c>
      <c r="F905" s="173" t="s">
        <v>3639</v>
      </c>
      <c r="G905" s="173" t="s">
        <v>1278</v>
      </c>
      <c r="H905" s="168" t="s">
        <v>3151</v>
      </c>
      <c r="I905" s="196">
        <v>39106</v>
      </c>
      <c r="J905" s="168" t="s">
        <v>3177</v>
      </c>
      <c r="K905" s="176"/>
      <c r="L905" s="197" t="s">
        <v>3640</v>
      </c>
      <c r="M905" s="198" t="s">
        <v>3641</v>
      </c>
      <c r="N905" s="198" t="s">
        <v>1171</v>
      </c>
      <c r="O905" s="199" t="s">
        <v>3642</v>
      </c>
    </row>
    <row r="906" spans="1:15" ht="32.25" thickBot="1" x14ac:dyDescent="0.3">
      <c r="A906" s="167">
        <v>131</v>
      </c>
      <c r="B906" s="168"/>
      <c r="C906" s="169"/>
      <c r="D906" s="169">
        <v>5</v>
      </c>
      <c r="E906" s="176" t="s">
        <v>1111</v>
      </c>
      <c r="F906" s="173" t="s">
        <v>804</v>
      </c>
      <c r="G906" s="173" t="s">
        <v>423</v>
      </c>
      <c r="H906" s="172" t="s">
        <v>3144</v>
      </c>
      <c r="I906" s="196">
        <v>39369</v>
      </c>
      <c r="J906" s="168" t="s">
        <v>3177</v>
      </c>
      <c r="K906" s="176"/>
      <c r="L906" s="197" t="s">
        <v>3643</v>
      </c>
      <c r="M906" s="198" t="s">
        <v>3644</v>
      </c>
      <c r="N906" s="198" t="s">
        <v>828</v>
      </c>
      <c r="O906" s="199" t="s">
        <v>3645</v>
      </c>
    </row>
    <row r="907" spans="1:15" ht="32.25" thickBot="1" x14ac:dyDescent="0.3">
      <c r="A907" s="167">
        <v>132</v>
      </c>
      <c r="B907" s="168"/>
      <c r="C907" s="169"/>
      <c r="D907" s="169">
        <v>5</v>
      </c>
      <c r="E907" s="170" t="s">
        <v>2622</v>
      </c>
      <c r="F907" s="173" t="s">
        <v>430</v>
      </c>
      <c r="G907" s="173" t="s">
        <v>73</v>
      </c>
      <c r="H907" s="168" t="s">
        <v>3151</v>
      </c>
      <c r="I907" s="196">
        <v>39315</v>
      </c>
      <c r="J907" s="168" t="s">
        <v>3177</v>
      </c>
      <c r="K907" s="176"/>
      <c r="L907" s="197"/>
      <c r="M907" s="172" t="s">
        <v>3646</v>
      </c>
      <c r="N907" s="172" t="s">
        <v>3201</v>
      </c>
      <c r="O907" s="200" t="s">
        <v>3647</v>
      </c>
    </row>
    <row r="908" spans="1:15" ht="32.25" thickBot="1" x14ac:dyDescent="0.3">
      <c r="A908" s="167">
        <v>133</v>
      </c>
      <c r="B908" s="168"/>
      <c r="C908" s="169"/>
      <c r="D908" s="169">
        <v>5</v>
      </c>
      <c r="E908" s="168" t="s">
        <v>3648</v>
      </c>
      <c r="F908" s="173" t="s">
        <v>3649</v>
      </c>
      <c r="G908" s="173" t="s">
        <v>3650</v>
      </c>
      <c r="H908" s="168" t="s">
        <v>3151</v>
      </c>
      <c r="I908" s="196">
        <v>39403</v>
      </c>
      <c r="J908" s="168" t="s">
        <v>3177</v>
      </c>
      <c r="K908" s="176"/>
      <c r="L908" s="197" t="s">
        <v>3651</v>
      </c>
      <c r="M908" s="172" t="s">
        <v>3652</v>
      </c>
      <c r="N908" s="172" t="s">
        <v>828</v>
      </c>
      <c r="O908" s="200" t="s">
        <v>3653</v>
      </c>
    </row>
    <row r="909" spans="1:15" ht="32.25" thickBot="1" x14ac:dyDescent="0.3">
      <c r="A909" s="167">
        <v>134</v>
      </c>
      <c r="B909" s="168"/>
      <c r="C909" s="169"/>
      <c r="D909" s="169">
        <v>5</v>
      </c>
      <c r="E909" s="168" t="s">
        <v>3654</v>
      </c>
      <c r="F909" s="173" t="s">
        <v>3655</v>
      </c>
      <c r="G909" s="173" t="s">
        <v>399</v>
      </c>
      <c r="H909" s="168" t="s">
        <v>3151</v>
      </c>
      <c r="I909" s="196">
        <v>39155</v>
      </c>
      <c r="J909" s="168" t="s">
        <v>3177</v>
      </c>
      <c r="K909" s="176"/>
      <c r="L909" s="197" t="s">
        <v>3656</v>
      </c>
      <c r="M909" s="172" t="s">
        <v>3657</v>
      </c>
      <c r="N909" s="172" t="s">
        <v>828</v>
      </c>
      <c r="O909" s="200" t="s">
        <v>3658</v>
      </c>
    </row>
    <row r="910" spans="1:15" ht="31.5" x14ac:dyDescent="0.25">
      <c r="A910" s="167">
        <v>135</v>
      </c>
      <c r="B910" s="168"/>
      <c r="C910" s="169"/>
      <c r="D910" s="169">
        <v>5</v>
      </c>
      <c r="E910" s="168" t="s">
        <v>3659</v>
      </c>
      <c r="F910" s="168" t="s">
        <v>3660</v>
      </c>
      <c r="G910" s="168" t="s">
        <v>1278</v>
      </c>
      <c r="H910" s="168" t="s">
        <v>3151</v>
      </c>
      <c r="I910" s="170">
        <v>39608</v>
      </c>
      <c r="J910" s="168" t="s">
        <v>3661</v>
      </c>
      <c r="K910" s="201">
        <v>39674</v>
      </c>
      <c r="L910" s="172" t="s">
        <v>3662</v>
      </c>
      <c r="M910" s="172" t="s">
        <v>3663</v>
      </c>
      <c r="N910" s="172" t="s">
        <v>436</v>
      </c>
      <c r="O910" s="200" t="s">
        <v>3664</v>
      </c>
    </row>
    <row r="911" spans="1:15" ht="31.5" x14ac:dyDescent="0.25">
      <c r="A911" s="167">
        <v>136</v>
      </c>
      <c r="B911" s="168"/>
      <c r="C911" s="169"/>
      <c r="D911" s="202">
        <v>5</v>
      </c>
      <c r="E911" s="168" t="s">
        <v>594</v>
      </c>
      <c r="F911" s="168" t="s">
        <v>508</v>
      </c>
      <c r="G911" s="168" t="s">
        <v>967</v>
      </c>
      <c r="H911" s="168" t="s">
        <v>3151</v>
      </c>
      <c r="I911" s="170">
        <v>39307</v>
      </c>
      <c r="J911" s="168" t="s">
        <v>3665</v>
      </c>
      <c r="K911" s="201">
        <v>39329</v>
      </c>
      <c r="L911" s="172" t="s">
        <v>3666</v>
      </c>
      <c r="M911" s="172" t="s">
        <v>3667</v>
      </c>
      <c r="N911" s="172" t="s">
        <v>436</v>
      </c>
      <c r="O911" s="200" t="s">
        <v>3668</v>
      </c>
    </row>
    <row r="912" spans="1:15" ht="31.5" x14ac:dyDescent="0.25">
      <c r="A912" s="167">
        <v>137</v>
      </c>
      <c r="B912" s="168"/>
      <c r="C912" s="169"/>
      <c r="D912" s="202">
        <v>5</v>
      </c>
      <c r="E912" s="168" t="s">
        <v>3669</v>
      </c>
      <c r="F912" s="168" t="s">
        <v>496</v>
      </c>
      <c r="G912" s="168" t="s">
        <v>3418</v>
      </c>
      <c r="H912" s="172" t="s">
        <v>3144</v>
      </c>
      <c r="I912" s="170">
        <v>39488</v>
      </c>
      <c r="J912" s="168" t="s">
        <v>3670</v>
      </c>
      <c r="K912" s="201">
        <v>39555</v>
      </c>
      <c r="L912" s="172" t="s">
        <v>3671</v>
      </c>
      <c r="M912" s="172" t="s">
        <v>3672</v>
      </c>
      <c r="N912" s="172" t="s">
        <v>470</v>
      </c>
      <c r="O912" s="200" t="s">
        <v>3673</v>
      </c>
    </row>
    <row r="913" spans="1:15" ht="31.5" x14ac:dyDescent="0.25">
      <c r="A913" s="167">
        <v>138</v>
      </c>
      <c r="B913" s="168"/>
      <c r="C913" s="169"/>
      <c r="D913" s="202">
        <v>5</v>
      </c>
      <c r="E913" s="168" t="s">
        <v>2637</v>
      </c>
      <c r="F913" s="168" t="s">
        <v>3674</v>
      </c>
      <c r="G913" s="168" t="s">
        <v>3675</v>
      </c>
      <c r="H913" s="168" t="s">
        <v>3151</v>
      </c>
      <c r="I913" s="170">
        <v>39234</v>
      </c>
      <c r="J913" s="168" t="s">
        <v>3676</v>
      </c>
      <c r="K913" s="201">
        <v>41624</v>
      </c>
      <c r="L913" s="172" t="s">
        <v>3677</v>
      </c>
      <c r="M913" s="172" t="s">
        <v>3678</v>
      </c>
      <c r="N913" s="172" t="s">
        <v>470</v>
      </c>
      <c r="O913" s="200" t="s">
        <v>3679</v>
      </c>
    </row>
    <row r="914" spans="1:15" ht="31.5" x14ac:dyDescent="0.25">
      <c r="A914" s="167">
        <v>139</v>
      </c>
      <c r="B914" s="168"/>
      <c r="C914" s="169"/>
      <c r="D914" s="202">
        <v>5</v>
      </c>
      <c r="E914" s="203" t="s">
        <v>1694</v>
      </c>
      <c r="F914" s="203" t="s">
        <v>85</v>
      </c>
      <c r="G914" s="203" t="s">
        <v>3198</v>
      </c>
      <c r="H914" s="168" t="s">
        <v>3151</v>
      </c>
      <c r="I914" s="204">
        <v>39254</v>
      </c>
      <c r="J914" s="168" t="s">
        <v>3680</v>
      </c>
      <c r="K914" s="201">
        <v>39238</v>
      </c>
      <c r="L914" s="172"/>
      <c r="M914" s="172" t="s">
        <v>3681</v>
      </c>
      <c r="N914" s="172" t="s">
        <v>436</v>
      </c>
      <c r="O914" s="200" t="s">
        <v>3682</v>
      </c>
    </row>
    <row r="915" spans="1:15" ht="31.5" x14ac:dyDescent="0.25">
      <c r="A915" s="167">
        <v>140</v>
      </c>
      <c r="B915" s="168"/>
      <c r="C915" s="169"/>
      <c r="D915" s="202">
        <v>5</v>
      </c>
      <c r="E915" s="172" t="s">
        <v>1694</v>
      </c>
      <c r="F915" s="172" t="s">
        <v>1558</v>
      </c>
      <c r="G915" s="172" t="s">
        <v>1563</v>
      </c>
      <c r="H915" s="168" t="s">
        <v>3151</v>
      </c>
      <c r="I915" s="184">
        <v>39251</v>
      </c>
      <c r="J915" s="168" t="s">
        <v>3683</v>
      </c>
      <c r="K915" s="184">
        <v>39176</v>
      </c>
      <c r="L915" s="172"/>
      <c r="M915" s="172"/>
      <c r="N915" s="172" t="s">
        <v>470</v>
      </c>
      <c r="O915" s="200" t="s">
        <v>3684</v>
      </c>
    </row>
    <row r="916" spans="1:15" ht="31.5" x14ac:dyDescent="0.25">
      <c r="A916" s="167">
        <v>141</v>
      </c>
      <c r="B916" s="168"/>
      <c r="C916" s="169"/>
      <c r="D916" s="202">
        <v>5</v>
      </c>
      <c r="E916" s="172" t="s">
        <v>3213</v>
      </c>
      <c r="F916" s="172" t="s">
        <v>3685</v>
      </c>
      <c r="G916" s="172" t="s">
        <v>132</v>
      </c>
      <c r="H916" s="172" t="s">
        <v>3151</v>
      </c>
      <c r="I916" s="184">
        <v>39326</v>
      </c>
      <c r="J916" s="168" t="s">
        <v>3686</v>
      </c>
      <c r="K916" s="184">
        <v>39373</v>
      </c>
      <c r="L916" s="172" t="s">
        <v>3579</v>
      </c>
      <c r="M916" s="172" t="s">
        <v>3580</v>
      </c>
      <c r="N916" s="172" t="s">
        <v>436</v>
      </c>
      <c r="O916" s="200" t="s">
        <v>3687</v>
      </c>
    </row>
    <row r="917" spans="1:15" ht="31.5" x14ac:dyDescent="0.25">
      <c r="A917" s="167">
        <v>142</v>
      </c>
      <c r="B917" s="168"/>
      <c r="C917" s="169"/>
      <c r="D917" s="202">
        <v>5</v>
      </c>
      <c r="E917" s="172" t="s">
        <v>830</v>
      </c>
      <c r="F917" s="172" t="s">
        <v>2198</v>
      </c>
      <c r="G917" s="172" t="s">
        <v>2089</v>
      </c>
      <c r="H917" s="168" t="s">
        <v>3144</v>
      </c>
      <c r="I917" s="184">
        <v>39432</v>
      </c>
      <c r="J917" s="168" t="s">
        <v>3688</v>
      </c>
      <c r="K917" s="184">
        <v>39462</v>
      </c>
      <c r="L917" s="172"/>
      <c r="M917" s="172" t="s">
        <v>3689</v>
      </c>
      <c r="N917" s="172" t="s">
        <v>436</v>
      </c>
      <c r="O917" s="200" t="s">
        <v>3690</v>
      </c>
    </row>
    <row r="918" spans="1:15" ht="31.5" x14ac:dyDescent="0.25">
      <c r="A918" s="167">
        <v>143</v>
      </c>
      <c r="B918" s="168"/>
      <c r="C918" s="169"/>
      <c r="D918" s="202">
        <v>5</v>
      </c>
      <c r="E918" s="172" t="s">
        <v>3691</v>
      </c>
      <c r="F918" s="172" t="s">
        <v>249</v>
      </c>
      <c r="G918" s="172" t="s">
        <v>3692</v>
      </c>
      <c r="H918" s="172" t="s">
        <v>3151</v>
      </c>
      <c r="I918" s="184">
        <v>39417</v>
      </c>
      <c r="J918" s="168" t="s">
        <v>3693</v>
      </c>
      <c r="K918" s="184">
        <v>39435</v>
      </c>
      <c r="L918" s="172" t="s">
        <v>3694</v>
      </c>
      <c r="M918" s="172" t="s">
        <v>3695</v>
      </c>
      <c r="N918" s="172" t="s">
        <v>436</v>
      </c>
      <c r="O918" s="200" t="s">
        <v>3373</v>
      </c>
    </row>
    <row r="919" spans="1:15" ht="31.5" x14ac:dyDescent="0.25">
      <c r="A919" s="167">
        <v>144</v>
      </c>
      <c r="B919" s="168"/>
      <c r="C919" s="169"/>
      <c r="D919" s="202">
        <v>5</v>
      </c>
      <c r="E919" s="172" t="s">
        <v>3696</v>
      </c>
      <c r="F919" s="172" t="s">
        <v>1492</v>
      </c>
      <c r="G919" s="172" t="s">
        <v>1382</v>
      </c>
      <c r="H919" s="172" t="s">
        <v>3144</v>
      </c>
      <c r="I919" s="184">
        <v>39240</v>
      </c>
      <c r="J919" s="168" t="s">
        <v>3697</v>
      </c>
      <c r="K919" s="184">
        <v>40403</v>
      </c>
      <c r="L919" s="172"/>
      <c r="M919" s="172" t="s">
        <v>3698</v>
      </c>
      <c r="N919" s="172" t="s">
        <v>436</v>
      </c>
      <c r="O919" s="200" t="s">
        <v>3699</v>
      </c>
    </row>
    <row r="920" spans="1:15" ht="31.5" x14ac:dyDescent="0.25">
      <c r="A920" s="167">
        <v>145</v>
      </c>
      <c r="B920" s="168"/>
      <c r="C920" s="169"/>
      <c r="D920" s="202">
        <v>5</v>
      </c>
      <c r="E920" s="172" t="s">
        <v>3700</v>
      </c>
      <c r="F920" s="172" t="s">
        <v>1692</v>
      </c>
      <c r="G920" s="172" t="s">
        <v>268</v>
      </c>
      <c r="H920" s="168" t="s">
        <v>3144</v>
      </c>
      <c r="I920" s="184">
        <v>39207</v>
      </c>
      <c r="J920" s="168" t="s">
        <v>3701</v>
      </c>
      <c r="K920" s="184">
        <v>39217</v>
      </c>
      <c r="L920" s="172" t="s">
        <v>3702</v>
      </c>
      <c r="M920" s="172" t="s">
        <v>3703</v>
      </c>
      <c r="N920" s="172" t="s">
        <v>436</v>
      </c>
      <c r="O920" s="200" t="s">
        <v>3704</v>
      </c>
    </row>
    <row r="921" spans="1:15" ht="31.5" x14ac:dyDescent="0.25">
      <c r="A921" s="167">
        <v>146</v>
      </c>
      <c r="B921" s="168"/>
      <c r="C921" s="169"/>
      <c r="D921" s="202">
        <v>5</v>
      </c>
      <c r="E921" s="172" t="s">
        <v>3252</v>
      </c>
      <c r="F921" s="172" t="s">
        <v>1088</v>
      </c>
      <c r="G921" s="172" t="s">
        <v>2394</v>
      </c>
      <c r="H921" s="172" t="s">
        <v>3151</v>
      </c>
      <c r="I921" s="184">
        <v>39341</v>
      </c>
      <c r="J921" s="168" t="s">
        <v>3705</v>
      </c>
      <c r="K921" s="184">
        <v>39371</v>
      </c>
      <c r="L921" s="172" t="s">
        <v>3594</v>
      </c>
      <c r="M921" s="172"/>
      <c r="N921" s="172" t="s">
        <v>436</v>
      </c>
      <c r="O921" s="200" t="s">
        <v>3383</v>
      </c>
    </row>
    <row r="922" spans="1:15" ht="31.5" x14ac:dyDescent="0.25">
      <c r="A922" s="167">
        <v>147</v>
      </c>
      <c r="B922" s="168"/>
      <c r="C922" s="169"/>
      <c r="D922" s="202">
        <v>5</v>
      </c>
      <c r="E922" s="172" t="s">
        <v>3706</v>
      </c>
      <c r="F922" s="172" t="s">
        <v>295</v>
      </c>
      <c r="G922" s="172" t="s">
        <v>1213</v>
      </c>
      <c r="H922" s="168" t="s">
        <v>3151</v>
      </c>
      <c r="I922" s="184">
        <v>39361</v>
      </c>
      <c r="J922" s="168" t="s">
        <v>3707</v>
      </c>
      <c r="K922" s="184">
        <v>39388</v>
      </c>
      <c r="L922" s="172" t="s">
        <v>3694</v>
      </c>
      <c r="M922" s="172" t="s">
        <v>3708</v>
      </c>
      <c r="N922" s="172" t="s">
        <v>470</v>
      </c>
      <c r="O922" s="200" t="s">
        <v>3709</v>
      </c>
    </row>
    <row r="923" spans="1:15" ht="15.75" x14ac:dyDescent="0.25">
      <c r="A923" s="167">
        <v>148</v>
      </c>
      <c r="B923" s="168"/>
      <c r="C923" s="169"/>
      <c r="D923" s="202">
        <v>5</v>
      </c>
      <c r="E923" s="172" t="s">
        <v>2857</v>
      </c>
      <c r="F923" s="172" t="s">
        <v>3710</v>
      </c>
      <c r="G923" s="172" t="s">
        <v>3711</v>
      </c>
      <c r="H923" s="172" t="s">
        <v>3144</v>
      </c>
      <c r="I923" s="188">
        <v>39408</v>
      </c>
      <c r="J923" s="172" t="s">
        <v>3712</v>
      </c>
      <c r="K923" s="184">
        <v>39464</v>
      </c>
      <c r="L923" s="172" t="s">
        <v>3713</v>
      </c>
      <c r="M923" s="172" t="s">
        <v>3714</v>
      </c>
      <c r="N923" s="172" t="s">
        <v>470</v>
      </c>
      <c r="O923" s="180" t="s">
        <v>3715</v>
      </c>
    </row>
    <row r="924" spans="1:15" ht="15.75" x14ac:dyDescent="0.25">
      <c r="A924" s="167">
        <v>149</v>
      </c>
      <c r="B924" s="168"/>
      <c r="C924" s="169"/>
      <c r="D924" s="202">
        <v>5</v>
      </c>
      <c r="E924" s="172" t="s">
        <v>3716</v>
      </c>
      <c r="F924" s="172" t="s">
        <v>2009</v>
      </c>
      <c r="G924" s="172" t="s">
        <v>497</v>
      </c>
      <c r="H924" s="172" t="s">
        <v>3151</v>
      </c>
      <c r="I924" s="188">
        <v>39230</v>
      </c>
      <c r="J924" s="172" t="s">
        <v>3717</v>
      </c>
      <c r="K924" s="184">
        <v>39246</v>
      </c>
      <c r="L924" s="172"/>
      <c r="M924" s="172"/>
      <c r="N924" s="172" t="s">
        <v>599</v>
      </c>
      <c r="O924" s="180" t="s">
        <v>3718</v>
      </c>
    </row>
    <row r="925" spans="1:15" ht="31.5" x14ac:dyDescent="0.25">
      <c r="A925" s="167">
        <v>150</v>
      </c>
      <c r="B925" s="168"/>
      <c r="C925" s="169"/>
      <c r="D925" s="169">
        <v>6</v>
      </c>
      <c r="E925" s="168" t="s">
        <v>3143</v>
      </c>
      <c r="F925" s="168" t="s">
        <v>136</v>
      </c>
      <c r="G925" s="168" t="s">
        <v>3719</v>
      </c>
      <c r="H925" s="168" t="s">
        <v>3151</v>
      </c>
      <c r="I925" s="170">
        <v>39185</v>
      </c>
      <c r="J925" s="168" t="s">
        <v>3720</v>
      </c>
      <c r="K925" s="201"/>
      <c r="L925" s="172"/>
      <c r="M925" s="172" t="s">
        <v>3721</v>
      </c>
      <c r="N925" s="172" t="s">
        <v>494</v>
      </c>
      <c r="O925" s="200" t="s">
        <v>3722</v>
      </c>
    </row>
    <row r="926" spans="1:15" ht="31.5" x14ac:dyDescent="0.25">
      <c r="A926" s="167">
        <v>151</v>
      </c>
      <c r="B926" s="168"/>
      <c r="C926" s="169"/>
      <c r="D926" s="169">
        <v>6</v>
      </c>
      <c r="E926" s="168" t="s">
        <v>3723</v>
      </c>
      <c r="F926" s="168" t="s">
        <v>3327</v>
      </c>
      <c r="G926" s="168" t="s">
        <v>3418</v>
      </c>
      <c r="H926" s="172" t="s">
        <v>3144</v>
      </c>
      <c r="I926" s="170">
        <v>38915</v>
      </c>
      <c r="J926" s="168" t="s">
        <v>3724</v>
      </c>
      <c r="K926" s="201"/>
      <c r="L926" s="172" t="s">
        <v>3725</v>
      </c>
      <c r="M926" s="172" t="s">
        <v>3672</v>
      </c>
      <c r="N926" s="172" t="s">
        <v>436</v>
      </c>
      <c r="O926" s="200" t="s">
        <v>3726</v>
      </c>
    </row>
    <row r="927" spans="1:15" ht="31.5" x14ac:dyDescent="0.25">
      <c r="A927" s="167">
        <v>152</v>
      </c>
      <c r="B927" s="168"/>
      <c r="C927" s="169"/>
      <c r="D927" s="169">
        <v>6</v>
      </c>
      <c r="E927" s="168" t="s">
        <v>3374</v>
      </c>
      <c r="F927" s="168" t="s">
        <v>3727</v>
      </c>
      <c r="G927" s="168" t="s">
        <v>1046</v>
      </c>
      <c r="H927" s="168" t="s">
        <v>3151</v>
      </c>
      <c r="I927" s="170">
        <v>39134</v>
      </c>
      <c r="J927" s="168" t="s">
        <v>3728</v>
      </c>
      <c r="K927" s="201"/>
      <c r="L927" s="172"/>
      <c r="M927" s="172" t="s">
        <v>3729</v>
      </c>
      <c r="N927" s="172" t="s">
        <v>3730</v>
      </c>
      <c r="O927" s="200" t="s">
        <v>3731</v>
      </c>
    </row>
    <row r="928" spans="1:15" ht="47.25" x14ac:dyDescent="0.25">
      <c r="A928" s="167">
        <v>153</v>
      </c>
      <c r="B928" s="168"/>
      <c r="C928" s="169"/>
      <c r="D928" s="169">
        <v>6</v>
      </c>
      <c r="E928" s="203" t="s">
        <v>2545</v>
      </c>
      <c r="F928" s="203" t="s">
        <v>1174</v>
      </c>
      <c r="G928" s="203" t="s">
        <v>624</v>
      </c>
      <c r="H928" s="168" t="s">
        <v>3151</v>
      </c>
      <c r="I928" s="204">
        <v>38765</v>
      </c>
      <c r="J928" s="168" t="s">
        <v>3177</v>
      </c>
      <c r="K928" s="201"/>
      <c r="L928" s="172" t="s">
        <v>3732</v>
      </c>
      <c r="M928" s="172" t="s">
        <v>3733</v>
      </c>
      <c r="N928" s="172" t="s">
        <v>436</v>
      </c>
      <c r="O928" s="200" t="s">
        <v>3734</v>
      </c>
    </row>
    <row r="929" spans="1:15" ht="31.5" x14ac:dyDescent="0.25">
      <c r="A929" s="167">
        <v>154</v>
      </c>
      <c r="B929" s="168"/>
      <c r="C929" s="169"/>
      <c r="D929" s="169">
        <v>6</v>
      </c>
      <c r="E929" s="172" t="s">
        <v>310</v>
      </c>
      <c r="F929" s="172" t="s">
        <v>3735</v>
      </c>
      <c r="G929" s="172" t="s">
        <v>3736</v>
      </c>
      <c r="H929" s="168" t="s">
        <v>3151</v>
      </c>
      <c r="I929" s="184">
        <v>38791</v>
      </c>
      <c r="J929" s="168" t="s">
        <v>3737</v>
      </c>
      <c r="K929" s="184"/>
      <c r="L929" s="172" t="s">
        <v>3738</v>
      </c>
      <c r="M929" s="172" t="s">
        <v>3739</v>
      </c>
      <c r="N929" s="172" t="s">
        <v>3740</v>
      </c>
      <c r="O929" s="200" t="s">
        <v>3741</v>
      </c>
    </row>
    <row r="930" spans="1:15" ht="31.5" x14ac:dyDescent="0.25">
      <c r="A930" s="167">
        <v>155</v>
      </c>
      <c r="B930" s="168"/>
      <c r="C930" s="169"/>
      <c r="D930" s="169">
        <v>6</v>
      </c>
      <c r="E930" s="172" t="s">
        <v>3539</v>
      </c>
      <c r="F930" s="172" t="s">
        <v>752</v>
      </c>
      <c r="G930" s="172" t="s">
        <v>3541</v>
      </c>
      <c r="H930" s="172" t="s">
        <v>3144</v>
      </c>
      <c r="I930" s="184">
        <v>39133</v>
      </c>
      <c r="J930" s="168" t="s">
        <v>3742</v>
      </c>
      <c r="K930" s="184"/>
      <c r="L930" s="172" t="s">
        <v>3743</v>
      </c>
      <c r="M930" s="172" t="s">
        <v>3744</v>
      </c>
      <c r="N930" s="172" t="s">
        <v>3745</v>
      </c>
      <c r="O930" s="200" t="s">
        <v>3746</v>
      </c>
    </row>
    <row r="931" spans="1:15" ht="31.5" x14ac:dyDescent="0.25">
      <c r="A931" s="167">
        <v>156</v>
      </c>
      <c r="B931" s="168"/>
      <c r="C931" s="169"/>
      <c r="D931" s="169">
        <v>6</v>
      </c>
      <c r="E931" s="172" t="s">
        <v>3747</v>
      </c>
      <c r="F931" s="172" t="s">
        <v>1539</v>
      </c>
      <c r="G931" s="172" t="s">
        <v>848</v>
      </c>
      <c r="H931" s="168" t="s">
        <v>3151</v>
      </c>
      <c r="I931" s="184">
        <v>38890</v>
      </c>
      <c r="J931" s="168" t="s">
        <v>3748</v>
      </c>
      <c r="K931" s="184"/>
      <c r="L931" s="172" t="s">
        <v>3749</v>
      </c>
      <c r="M931" s="172" t="s">
        <v>3750</v>
      </c>
      <c r="N931" s="172" t="s">
        <v>436</v>
      </c>
      <c r="O931" s="200" t="s">
        <v>3751</v>
      </c>
    </row>
    <row r="932" spans="1:15" ht="31.5" x14ac:dyDescent="0.25">
      <c r="A932" s="167">
        <v>157</v>
      </c>
      <c r="B932" s="168"/>
      <c r="C932" s="169"/>
      <c r="D932" s="169">
        <v>6</v>
      </c>
      <c r="E932" s="172" t="s">
        <v>3752</v>
      </c>
      <c r="F932" s="172" t="s">
        <v>1974</v>
      </c>
      <c r="G932" s="172" t="s">
        <v>1509</v>
      </c>
      <c r="H932" s="172" t="s">
        <v>3144</v>
      </c>
      <c r="I932" s="184">
        <v>39043</v>
      </c>
      <c r="J932" s="168" t="s">
        <v>3753</v>
      </c>
      <c r="K932" s="184"/>
      <c r="L932" s="172" t="s">
        <v>3754</v>
      </c>
      <c r="M932" s="172" t="s">
        <v>3755</v>
      </c>
      <c r="N932" s="172" t="s">
        <v>3756</v>
      </c>
      <c r="O932" s="200" t="s">
        <v>3757</v>
      </c>
    </row>
    <row r="933" spans="1:15" ht="31.5" x14ac:dyDescent="0.25">
      <c r="A933" s="167">
        <v>158</v>
      </c>
      <c r="B933" s="168"/>
      <c r="C933" s="169"/>
      <c r="D933" s="169">
        <v>6</v>
      </c>
      <c r="E933" s="172" t="s">
        <v>3162</v>
      </c>
      <c r="F933" s="172" t="s">
        <v>3758</v>
      </c>
      <c r="G933" s="172" t="s">
        <v>67</v>
      </c>
      <c r="H933" s="172" t="s">
        <v>3144</v>
      </c>
      <c r="I933" s="184">
        <v>38786</v>
      </c>
      <c r="J933" s="168" t="s">
        <v>3759</v>
      </c>
      <c r="K933" s="184"/>
      <c r="L933" s="172" t="s">
        <v>3760</v>
      </c>
      <c r="M933" s="172" t="s">
        <v>3761</v>
      </c>
      <c r="N933" s="172" t="s">
        <v>436</v>
      </c>
      <c r="O933" s="200" t="s">
        <v>3762</v>
      </c>
    </row>
    <row r="934" spans="1:15" ht="31.5" x14ac:dyDescent="0.25">
      <c r="A934" s="167">
        <v>159</v>
      </c>
      <c r="B934" s="168"/>
      <c r="C934" s="169"/>
      <c r="D934" s="169">
        <v>6</v>
      </c>
      <c r="E934" s="172" t="s">
        <v>1801</v>
      </c>
      <c r="F934" s="172" t="s">
        <v>3609</v>
      </c>
      <c r="G934" s="172" t="s">
        <v>259</v>
      </c>
      <c r="H934" s="168" t="s">
        <v>3151</v>
      </c>
      <c r="I934" s="184">
        <v>39043</v>
      </c>
      <c r="J934" s="168" t="s">
        <v>3763</v>
      </c>
      <c r="K934" s="184"/>
      <c r="L934" s="172" t="s">
        <v>3764</v>
      </c>
      <c r="M934" s="172" t="s">
        <v>3563</v>
      </c>
      <c r="N934" s="172" t="s">
        <v>3765</v>
      </c>
      <c r="O934" s="200" t="s">
        <v>3766</v>
      </c>
    </row>
    <row r="935" spans="1:15" ht="31.5" x14ac:dyDescent="0.25">
      <c r="A935" s="167">
        <v>160</v>
      </c>
      <c r="B935" s="168"/>
      <c r="C935" s="169"/>
      <c r="D935" s="169">
        <v>6</v>
      </c>
      <c r="E935" s="172" t="s">
        <v>3767</v>
      </c>
      <c r="F935" s="172" t="s">
        <v>3768</v>
      </c>
      <c r="G935" s="172" t="s">
        <v>1090</v>
      </c>
      <c r="H935" s="172" t="s">
        <v>3144</v>
      </c>
      <c r="I935" s="184">
        <v>39080</v>
      </c>
      <c r="J935" s="168" t="s">
        <v>3769</v>
      </c>
      <c r="K935" s="184"/>
      <c r="L935" s="172"/>
      <c r="M935" s="172" t="s">
        <v>3770</v>
      </c>
      <c r="N935" s="172" t="s">
        <v>494</v>
      </c>
      <c r="O935" s="200" t="s">
        <v>3771</v>
      </c>
    </row>
    <row r="936" spans="1:15" ht="31.5" x14ac:dyDescent="0.25">
      <c r="A936" s="167">
        <v>161</v>
      </c>
      <c r="B936" s="168"/>
      <c r="C936" s="169"/>
      <c r="D936" s="169">
        <v>6</v>
      </c>
      <c r="E936" s="172" t="s">
        <v>3345</v>
      </c>
      <c r="F936" s="172" t="s">
        <v>484</v>
      </c>
      <c r="G936" s="172" t="s">
        <v>3346</v>
      </c>
      <c r="H936" s="168" t="s">
        <v>3151</v>
      </c>
      <c r="I936" s="184">
        <v>38974</v>
      </c>
      <c r="J936" s="168" t="s">
        <v>3772</v>
      </c>
      <c r="K936" s="184"/>
      <c r="L936" s="172" t="s">
        <v>3773</v>
      </c>
      <c r="M936" s="172" t="s">
        <v>3774</v>
      </c>
      <c r="N936" s="172" t="s">
        <v>3775</v>
      </c>
      <c r="O936" s="200" t="s">
        <v>3776</v>
      </c>
    </row>
    <row r="937" spans="1:15" ht="31.5" x14ac:dyDescent="0.25">
      <c r="A937" s="167">
        <v>162</v>
      </c>
      <c r="B937" s="168"/>
      <c r="C937" s="169"/>
      <c r="D937" s="169">
        <v>6</v>
      </c>
      <c r="E937" s="172" t="s">
        <v>3252</v>
      </c>
      <c r="F937" s="172" t="s">
        <v>1303</v>
      </c>
      <c r="G937" s="172" t="s">
        <v>974</v>
      </c>
      <c r="H937" s="168" t="s">
        <v>3151</v>
      </c>
      <c r="I937" s="184">
        <v>38954</v>
      </c>
      <c r="J937" s="168" t="s">
        <v>3777</v>
      </c>
      <c r="K937" s="184"/>
      <c r="L937" s="172" t="s">
        <v>3778</v>
      </c>
      <c r="M937" s="172" t="s">
        <v>3779</v>
      </c>
      <c r="N937" s="172" t="s">
        <v>3268</v>
      </c>
      <c r="O937" s="200" t="s">
        <v>3780</v>
      </c>
    </row>
    <row r="938" spans="1:15" ht="31.5" x14ac:dyDescent="0.25">
      <c r="A938" s="167">
        <v>163</v>
      </c>
      <c r="B938" s="168"/>
      <c r="C938" s="169"/>
      <c r="D938" s="169">
        <v>6</v>
      </c>
      <c r="E938" s="172" t="s">
        <v>3781</v>
      </c>
      <c r="F938" s="172" t="s">
        <v>1303</v>
      </c>
      <c r="G938" s="172" t="s">
        <v>3782</v>
      </c>
      <c r="H938" s="168" t="s">
        <v>3151</v>
      </c>
      <c r="I938" s="184">
        <v>39031</v>
      </c>
      <c r="J938" s="168" t="s">
        <v>3783</v>
      </c>
      <c r="K938" s="184">
        <v>38802</v>
      </c>
      <c r="L938" s="172" t="s">
        <v>3784</v>
      </c>
      <c r="M938" s="172" t="s">
        <v>3785</v>
      </c>
      <c r="N938" s="172" t="s">
        <v>3786</v>
      </c>
      <c r="O938" s="200" t="s">
        <v>3787</v>
      </c>
    </row>
    <row r="939" spans="1:15" ht="31.5" x14ac:dyDescent="0.25">
      <c r="A939" s="167">
        <v>164</v>
      </c>
      <c r="B939" s="168"/>
      <c r="C939" s="169"/>
      <c r="D939" s="169">
        <v>6</v>
      </c>
      <c r="E939" s="172" t="s">
        <v>1358</v>
      </c>
      <c r="F939" s="172" t="s">
        <v>116</v>
      </c>
      <c r="G939" s="172" t="s">
        <v>1404</v>
      </c>
      <c r="H939" s="168" t="s">
        <v>3151</v>
      </c>
      <c r="I939" s="184">
        <v>38835</v>
      </c>
      <c r="J939" s="168" t="s">
        <v>3788</v>
      </c>
      <c r="K939" s="184">
        <v>39008</v>
      </c>
      <c r="L939" s="172"/>
      <c r="M939" s="172" t="s">
        <v>3464</v>
      </c>
      <c r="N939" s="172" t="s">
        <v>3786</v>
      </c>
      <c r="O939" s="200" t="s">
        <v>3789</v>
      </c>
    </row>
    <row r="940" spans="1:15" ht="31.5" x14ac:dyDescent="0.25">
      <c r="A940" s="167">
        <v>165</v>
      </c>
      <c r="B940" s="168"/>
      <c r="C940" s="169"/>
      <c r="D940" s="169">
        <v>6</v>
      </c>
      <c r="E940" s="172" t="s">
        <v>3309</v>
      </c>
      <c r="F940" s="172" t="s">
        <v>405</v>
      </c>
      <c r="G940" s="172" t="s">
        <v>86</v>
      </c>
      <c r="H940" s="168" t="s">
        <v>3151</v>
      </c>
      <c r="I940" s="184">
        <v>38924</v>
      </c>
      <c r="J940" s="168" t="s">
        <v>3790</v>
      </c>
      <c r="K940" s="184">
        <v>40626</v>
      </c>
      <c r="L940" s="172" t="s">
        <v>3791</v>
      </c>
      <c r="M940" s="172" t="s">
        <v>3792</v>
      </c>
      <c r="N940" s="172" t="s">
        <v>3793</v>
      </c>
      <c r="O940" s="200" t="s">
        <v>3794</v>
      </c>
    </row>
    <row r="941" spans="1:15" ht="31.5" x14ac:dyDescent="0.25">
      <c r="A941" s="167">
        <v>166</v>
      </c>
      <c r="B941" s="168"/>
      <c r="C941" s="169"/>
      <c r="D941" s="169">
        <v>6</v>
      </c>
      <c r="E941" s="172" t="s">
        <v>1694</v>
      </c>
      <c r="F941" s="172" t="s">
        <v>1303</v>
      </c>
      <c r="G941" s="172" t="s">
        <v>1278</v>
      </c>
      <c r="H941" s="168" t="s">
        <v>3151</v>
      </c>
      <c r="I941" s="184">
        <v>39015</v>
      </c>
      <c r="J941" s="168" t="s">
        <v>3795</v>
      </c>
      <c r="K941" s="184">
        <v>40703</v>
      </c>
      <c r="L941" s="172" t="s">
        <v>3474</v>
      </c>
      <c r="M941" s="172" t="s">
        <v>3475</v>
      </c>
      <c r="N941" s="172" t="s">
        <v>3786</v>
      </c>
      <c r="O941" s="200" t="s">
        <v>3796</v>
      </c>
    </row>
    <row r="942" spans="1:15" ht="31.5" x14ac:dyDescent="0.25">
      <c r="A942" s="167">
        <v>167</v>
      </c>
      <c r="B942" s="168"/>
      <c r="C942" s="169"/>
      <c r="D942" s="169">
        <v>6</v>
      </c>
      <c r="E942" s="172" t="s">
        <v>1694</v>
      </c>
      <c r="F942" s="172" t="s">
        <v>1528</v>
      </c>
      <c r="G942" s="172" t="s">
        <v>2547</v>
      </c>
      <c r="H942" s="172" t="s">
        <v>3144</v>
      </c>
      <c r="I942" s="184">
        <v>38974</v>
      </c>
      <c r="J942" s="168" t="s">
        <v>3797</v>
      </c>
      <c r="K942" s="184">
        <v>38980</v>
      </c>
      <c r="L942" s="172" t="s">
        <v>3798</v>
      </c>
      <c r="M942" s="172" t="s">
        <v>3799</v>
      </c>
      <c r="N942" s="172" t="s">
        <v>3786</v>
      </c>
      <c r="O942" s="200" t="s">
        <v>3800</v>
      </c>
    </row>
    <row r="943" spans="1:15" ht="31.5" x14ac:dyDescent="0.25">
      <c r="A943" s="167">
        <v>168</v>
      </c>
      <c r="B943" s="168"/>
      <c r="C943" s="169"/>
      <c r="D943" s="169">
        <v>6</v>
      </c>
      <c r="E943" s="172" t="s">
        <v>3632</v>
      </c>
      <c r="F943" s="172" t="s">
        <v>2457</v>
      </c>
      <c r="G943" s="172" t="s">
        <v>3801</v>
      </c>
      <c r="H943" s="168" t="s">
        <v>3151</v>
      </c>
      <c r="I943" s="184">
        <v>38889</v>
      </c>
      <c r="J943" s="168" t="s">
        <v>3802</v>
      </c>
      <c r="K943" s="184">
        <v>38916</v>
      </c>
      <c r="L943" s="172" t="s">
        <v>3803</v>
      </c>
      <c r="M943" s="172"/>
      <c r="N943" s="172" t="s">
        <v>3793</v>
      </c>
      <c r="O943" s="200" t="s">
        <v>3804</v>
      </c>
    </row>
    <row r="944" spans="1:15" ht="31.5" x14ac:dyDescent="0.25">
      <c r="A944" s="167">
        <v>169</v>
      </c>
      <c r="B944" s="168"/>
      <c r="C944" s="169"/>
      <c r="D944" s="169">
        <v>6</v>
      </c>
      <c r="E944" s="172" t="s">
        <v>3805</v>
      </c>
      <c r="F944" s="172" t="s">
        <v>508</v>
      </c>
      <c r="G944" s="172" t="s">
        <v>3806</v>
      </c>
      <c r="H944" s="168" t="s">
        <v>3151</v>
      </c>
      <c r="I944" s="184">
        <v>38898</v>
      </c>
      <c r="J944" s="168" t="s">
        <v>3807</v>
      </c>
      <c r="K944" s="184">
        <v>38792</v>
      </c>
      <c r="L944" s="172"/>
      <c r="M944" s="172" t="s">
        <v>3808</v>
      </c>
      <c r="N944" s="172" t="s">
        <v>3793</v>
      </c>
      <c r="O944" s="200" t="s">
        <v>3809</v>
      </c>
    </row>
    <row r="945" spans="1:15" ht="31.5" x14ac:dyDescent="0.25">
      <c r="A945" s="167">
        <v>170</v>
      </c>
      <c r="B945" s="168"/>
      <c r="C945" s="169"/>
      <c r="D945" s="169">
        <v>6</v>
      </c>
      <c r="E945" s="172" t="s">
        <v>3810</v>
      </c>
      <c r="F945" s="172" t="s">
        <v>3811</v>
      </c>
      <c r="G945" s="172" t="s">
        <v>3812</v>
      </c>
      <c r="H945" s="172" t="s">
        <v>3144</v>
      </c>
      <c r="I945" s="184">
        <v>38889</v>
      </c>
      <c r="J945" s="168" t="s">
        <v>3813</v>
      </c>
      <c r="K945" s="184">
        <v>38903</v>
      </c>
      <c r="L945" s="172" t="s">
        <v>3814</v>
      </c>
      <c r="M945" s="172" t="s">
        <v>3708</v>
      </c>
      <c r="N945" s="172" t="s">
        <v>1601</v>
      </c>
      <c r="O945" s="200" t="s">
        <v>3815</v>
      </c>
    </row>
    <row r="946" spans="1:15" ht="31.5" x14ac:dyDescent="0.25">
      <c r="A946" s="167">
        <v>171</v>
      </c>
      <c r="B946" s="168"/>
      <c r="C946" s="169"/>
      <c r="D946" s="169">
        <v>6</v>
      </c>
      <c r="E946" s="172" t="s">
        <v>3816</v>
      </c>
      <c r="F946" s="172" t="s">
        <v>853</v>
      </c>
      <c r="G946" s="172" t="s">
        <v>3817</v>
      </c>
      <c r="H946" s="168" t="s">
        <v>3151</v>
      </c>
      <c r="I946" s="184">
        <v>38971</v>
      </c>
      <c r="J946" s="168" t="s">
        <v>3818</v>
      </c>
      <c r="K946" s="184">
        <v>38973</v>
      </c>
      <c r="L946" s="172" t="s">
        <v>3819</v>
      </c>
      <c r="M946" s="172" t="s">
        <v>3820</v>
      </c>
      <c r="N946" s="172" t="s">
        <v>3786</v>
      </c>
      <c r="O946" s="200" t="s">
        <v>3821</v>
      </c>
    </row>
    <row r="947" spans="1:15" ht="31.5" x14ac:dyDescent="0.25">
      <c r="A947" s="167">
        <v>172</v>
      </c>
      <c r="B947" s="168"/>
      <c r="C947" s="169"/>
      <c r="D947" s="169">
        <v>6</v>
      </c>
      <c r="E947" s="172" t="s">
        <v>3822</v>
      </c>
      <c r="F947" s="172" t="s">
        <v>59</v>
      </c>
      <c r="G947" s="172" t="s">
        <v>439</v>
      </c>
      <c r="H947" s="168" t="s">
        <v>3151</v>
      </c>
      <c r="I947" s="184">
        <v>39128</v>
      </c>
      <c r="J947" s="168" t="s">
        <v>3823</v>
      </c>
      <c r="K947" s="184">
        <v>39167</v>
      </c>
      <c r="L947" s="172" t="s">
        <v>3824</v>
      </c>
      <c r="M947" s="172" t="s">
        <v>3825</v>
      </c>
      <c r="N947" s="172" t="s">
        <v>1601</v>
      </c>
      <c r="O947" s="200" t="s">
        <v>3826</v>
      </c>
    </row>
    <row r="948" spans="1:15" ht="15.75" x14ac:dyDescent="0.25">
      <c r="A948" s="167">
        <v>173</v>
      </c>
      <c r="B948" s="168"/>
      <c r="C948" s="169"/>
      <c r="D948" s="169">
        <v>6</v>
      </c>
      <c r="E948" s="172" t="s">
        <v>3590</v>
      </c>
      <c r="F948" s="172" t="s">
        <v>3827</v>
      </c>
      <c r="G948" s="172" t="s">
        <v>3828</v>
      </c>
      <c r="H948" s="168" t="s">
        <v>3151</v>
      </c>
      <c r="I948" s="184">
        <v>39202</v>
      </c>
      <c r="J948" s="168" t="s">
        <v>3829</v>
      </c>
      <c r="K948" s="184">
        <v>39219</v>
      </c>
      <c r="L948" s="172" t="s">
        <v>3830</v>
      </c>
      <c r="M948" s="172" t="s">
        <v>3831</v>
      </c>
      <c r="N948" s="172" t="s">
        <v>3786</v>
      </c>
      <c r="O948" s="200" t="s">
        <v>3832</v>
      </c>
    </row>
    <row r="949" spans="1:15" ht="31.5" x14ac:dyDescent="0.25">
      <c r="A949" s="167">
        <v>174</v>
      </c>
      <c r="B949" s="168"/>
      <c r="C949" s="169"/>
      <c r="D949" s="169">
        <v>6</v>
      </c>
      <c r="E949" s="172" t="s">
        <v>3590</v>
      </c>
      <c r="F949" s="172" t="s">
        <v>3833</v>
      </c>
      <c r="G949" s="172" t="s">
        <v>3834</v>
      </c>
      <c r="H949" s="168" t="s">
        <v>3151</v>
      </c>
      <c r="I949" s="184">
        <v>38908</v>
      </c>
      <c r="J949" s="168" t="s">
        <v>3835</v>
      </c>
      <c r="K949" s="184">
        <v>41051</v>
      </c>
      <c r="L949" s="172" t="s">
        <v>3836</v>
      </c>
      <c r="M949" s="172" t="s">
        <v>3837</v>
      </c>
      <c r="N949" s="172" t="s">
        <v>3786</v>
      </c>
      <c r="O949" s="200" t="s">
        <v>3838</v>
      </c>
    </row>
    <row r="950" spans="1:15" ht="31.5" x14ac:dyDescent="0.25">
      <c r="A950" s="167">
        <v>175</v>
      </c>
      <c r="B950" s="168"/>
      <c r="C950" s="169"/>
      <c r="D950" s="169">
        <v>6</v>
      </c>
      <c r="E950" s="172" t="s">
        <v>3345</v>
      </c>
      <c r="F950" s="172" t="s">
        <v>1480</v>
      </c>
      <c r="G950" s="172" t="s">
        <v>1404</v>
      </c>
      <c r="H950" s="168" t="s">
        <v>3151</v>
      </c>
      <c r="I950" s="184">
        <v>39160</v>
      </c>
      <c r="J950" s="168" t="s">
        <v>3839</v>
      </c>
      <c r="K950" s="184">
        <v>39246</v>
      </c>
      <c r="L950" s="172" t="s">
        <v>3501</v>
      </c>
      <c r="M950" s="172" t="s">
        <v>3840</v>
      </c>
      <c r="N950" s="172" t="s">
        <v>3786</v>
      </c>
      <c r="O950" s="200" t="s">
        <v>3841</v>
      </c>
    </row>
    <row r="951" spans="1:15" ht="31.5" x14ac:dyDescent="0.25">
      <c r="A951" s="167">
        <v>176</v>
      </c>
      <c r="B951" s="168"/>
      <c r="C951" s="169"/>
      <c r="D951" s="169">
        <v>6</v>
      </c>
      <c r="E951" s="172" t="s">
        <v>3842</v>
      </c>
      <c r="F951" s="172" t="s">
        <v>3843</v>
      </c>
      <c r="G951" s="172" t="s">
        <v>2575</v>
      </c>
      <c r="H951" s="172" t="s">
        <v>3144</v>
      </c>
      <c r="I951" s="184">
        <v>39040</v>
      </c>
      <c r="J951" s="168" t="s">
        <v>3844</v>
      </c>
      <c r="K951" s="184">
        <v>39048</v>
      </c>
      <c r="L951" s="172" t="s">
        <v>3845</v>
      </c>
      <c r="M951" s="172" t="s">
        <v>3846</v>
      </c>
      <c r="N951" s="172" t="s">
        <v>3786</v>
      </c>
      <c r="O951" s="200" t="s">
        <v>3847</v>
      </c>
    </row>
    <row r="952" spans="1:15" ht="15.75" hidden="1" x14ac:dyDescent="0.25">
      <c r="A952" s="167">
        <v>177</v>
      </c>
      <c r="B952" s="168"/>
      <c r="C952" s="169"/>
      <c r="D952" s="169"/>
      <c r="E952" s="169"/>
      <c r="F952" s="169"/>
      <c r="G952" s="169"/>
      <c r="H952" s="168"/>
      <c r="I952" s="176"/>
      <c r="J952" s="168"/>
      <c r="K952" s="176"/>
      <c r="L952" s="180"/>
      <c r="M952" s="180"/>
      <c r="N952" s="180"/>
      <c r="O952" s="189"/>
    </row>
    <row r="953" spans="1:15" ht="15.75" hidden="1" x14ac:dyDescent="0.25">
      <c r="A953" s="167">
        <v>178</v>
      </c>
      <c r="B953" s="168"/>
      <c r="C953" s="169"/>
      <c r="D953" s="169"/>
      <c r="E953" s="169"/>
      <c r="F953" s="169"/>
      <c r="G953" s="169"/>
      <c r="H953" s="168"/>
      <c r="I953" s="176"/>
      <c r="J953" s="168"/>
      <c r="K953" s="176"/>
      <c r="L953" s="180"/>
      <c r="M953" s="180"/>
      <c r="N953" s="180"/>
      <c r="O953" s="189"/>
    </row>
    <row r="954" spans="1:15" ht="15.75" hidden="1" x14ac:dyDescent="0.25">
      <c r="A954" s="167">
        <v>179</v>
      </c>
      <c r="B954" s="168"/>
      <c r="C954" s="169"/>
      <c r="D954" s="169"/>
      <c r="E954" s="169"/>
      <c r="F954" s="169"/>
      <c r="G954" s="169"/>
      <c r="H954" s="168"/>
      <c r="I954" s="176"/>
      <c r="J954" s="168"/>
      <c r="K954" s="176"/>
      <c r="L954" s="180"/>
      <c r="M954" s="180"/>
      <c r="N954" s="180"/>
      <c r="O954" s="189"/>
    </row>
    <row r="955" spans="1:15" ht="15.75" hidden="1" x14ac:dyDescent="0.25">
      <c r="A955" s="167">
        <v>180</v>
      </c>
      <c r="B955" s="168"/>
      <c r="C955" s="169"/>
      <c r="D955" s="169"/>
      <c r="E955" s="169"/>
      <c r="F955" s="169"/>
      <c r="G955" s="169"/>
      <c r="H955" s="168"/>
      <c r="I955" s="176"/>
      <c r="J955" s="168"/>
      <c r="K955" s="176"/>
      <c r="L955" s="180"/>
      <c r="M955" s="180"/>
      <c r="N955" s="180"/>
      <c r="O955" s="189"/>
    </row>
    <row r="956" spans="1:15" ht="15.75" hidden="1" x14ac:dyDescent="0.25">
      <c r="A956" s="167">
        <v>181</v>
      </c>
      <c r="B956" s="168"/>
      <c r="C956" s="169"/>
      <c r="D956" s="169"/>
      <c r="E956" s="169"/>
      <c r="F956" s="169"/>
      <c r="G956" s="169"/>
      <c r="H956" s="168"/>
      <c r="I956" s="176"/>
      <c r="J956" s="168"/>
      <c r="K956" s="176"/>
      <c r="L956" s="180"/>
      <c r="M956" s="180"/>
      <c r="N956" s="180"/>
      <c r="O956" s="189"/>
    </row>
    <row r="957" spans="1:15" ht="15.75" hidden="1" x14ac:dyDescent="0.25">
      <c r="A957" s="167">
        <v>182</v>
      </c>
      <c r="B957" s="168"/>
      <c r="C957" s="169"/>
      <c r="D957" s="169"/>
      <c r="E957" s="169"/>
      <c r="F957" s="169"/>
      <c r="G957" s="169"/>
      <c r="H957" s="168"/>
      <c r="I957" s="176"/>
      <c r="J957" s="168"/>
      <c r="K957" s="176"/>
      <c r="L957" s="180"/>
      <c r="M957" s="180"/>
      <c r="N957" s="180"/>
      <c r="O957" s="189"/>
    </row>
    <row r="958" spans="1:15" ht="15.75" hidden="1" x14ac:dyDescent="0.25">
      <c r="A958" s="167">
        <v>183</v>
      </c>
      <c r="B958" s="168"/>
      <c r="C958" s="169"/>
      <c r="D958" s="169"/>
      <c r="E958" s="169"/>
      <c r="F958" s="169"/>
      <c r="G958" s="169"/>
      <c r="H958" s="168"/>
      <c r="I958" s="176"/>
      <c r="J958" s="168"/>
      <c r="K958" s="176"/>
      <c r="L958" s="180"/>
      <c r="M958" s="180"/>
      <c r="N958" s="180"/>
      <c r="O958" s="189"/>
    </row>
    <row r="959" spans="1:15" ht="15.75" hidden="1" x14ac:dyDescent="0.25">
      <c r="A959" s="167">
        <v>184</v>
      </c>
      <c r="B959" s="168"/>
      <c r="C959" s="169"/>
      <c r="D959" s="169"/>
      <c r="E959" s="169"/>
      <c r="F959" s="169"/>
      <c r="G959" s="169"/>
      <c r="H959" s="168"/>
      <c r="I959" s="176"/>
      <c r="J959" s="168"/>
      <c r="K959" s="176"/>
      <c r="L959" s="180"/>
      <c r="M959" s="180"/>
      <c r="N959" s="180"/>
      <c r="O959" s="189"/>
    </row>
    <row r="960" spans="1:15" ht="15.75" hidden="1" x14ac:dyDescent="0.25">
      <c r="A960" s="167">
        <v>185</v>
      </c>
      <c r="B960" s="168"/>
      <c r="C960" s="169"/>
      <c r="D960" s="169"/>
      <c r="E960" s="169"/>
      <c r="F960" s="169"/>
      <c r="G960" s="169"/>
      <c r="H960" s="168"/>
      <c r="I960" s="176"/>
      <c r="J960" s="168"/>
      <c r="K960" s="176"/>
      <c r="L960" s="180"/>
      <c r="M960" s="180"/>
      <c r="N960" s="180"/>
      <c r="O960" s="189"/>
    </row>
    <row r="961" spans="1:15" ht="15.75" hidden="1" x14ac:dyDescent="0.25">
      <c r="A961" s="167">
        <v>186</v>
      </c>
      <c r="B961" s="168"/>
      <c r="C961" s="169"/>
      <c r="D961" s="169"/>
      <c r="E961" s="169"/>
      <c r="F961" s="169"/>
      <c r="G961" s="169"/>
      <c r="H961" s="168"/>
      <c r="I961" s="176"/>
      <c r="J961" s="168"/>
      <c r="K961" s="176"/>
      <c r="L961" s="180"/>
      <c r="M961" s="180"/>
      <c r="N961" s="180"/>
      <c r="O961" s="189"/>
    </row>
    <row r="962" spans="1:15" ht="15.75" hidden="1" x14ac:dyDescent="0.25">
      <c r="A962" s="167">
        <v>187</v>
      </c>
      <c r="B962" s="168"/>
      <c r="C962" s="169"/>
      <c r="D962" s="169"/>
      <c r="E962" s="169"/>
      <c r="F962" s="169"/>
      <c r="G962" s="169"/>
      <c r="H962" s="168"/>
      <c r="I962" s="176"/>
      <c r="J962" s="168"/>
      <c r="K962" s="176"/>
      <c r="L962" s="180"/>
      <c r="M962" s="180"/>
      <c r="N962" s="180"/>
      <c r="O962" s="189"/>
    </row>
    <row r="963" spans="1:15" ht="15.75" hidden="1" x14ac:dyDescent="0.25">
      <c r="A963" s="167">
        <v>188</v>
      </c>
      <c r="B963" s="168"/>
      <c r="C963" s="169"/>
      <c r="D963" s="169">
        <v>5</v>
      </c>
      <c r="E963" s="168" t="s">
        <v>594</v>
      </c>
      <c r="F963" s="168" t="s">
        <v>508</v>
      </c>
      <c r="G963" s="168" t="s">
        <v>967</v>
      </c>
      <c r="H963" s="168" t="s">
        <v>3151</v>
      </c>
      <c r="I963" s="170"/>
      <c r="J963" s="168" t="s">
        <v>3177</v>
      </c>
      <c r="K963" s="176"/>
      <c r="L963" s="172"/>
      <c r="M963" s="180"/>
      <c r="N963" s="180"/>
      <c r="O963" s="200"/>
    </row>
    <row r="964" spans="1:15" ht="15" hidden="1" customHeight="1" x14ac:dyDescent="0.25">
      <c r="A964" s="167">
        <v>189</v>
      </c>
      <c r="B964" s="168"/>
      <c r="C964" s="169"/>
      <c r="D964" s="169">
        <v>5</v>
      </c>
      <c r="E964" s="168" t="s">
        <v>3848</v>
      </c>
      <c r="F964" s="168" t="s">
        <v>496</v>
      </c>
      <c r="G964" s="168" t="s">
        <v>3418</v>
      </c>
      <c r="H964" s="172" t="s">
        <v>3144</v>
      </c>
      <c r="I964" s="170"/>
      <c r="J964" s="168" t="s">
        <v>3177</v>
      </c>
      <c r="K964" s="176"/>
      <c r="L964" s="172"/>
      <c r="M964" s="172"/>
      <c r="N964" s="172"/>
      <c r="O964" s="200"/>
    </row>
    <row r="965" spans="1:15" ht="15" hidden="1" customHeight="1" x14ac:dyDescent="0.25">
      <c r="A965" s="167">
        <v>190</v>
      </c>
      <c r="B965" s="168"/>
      <c r="C965" s="169"/>
      <c r="D965" s="169">
        <v>5</v>
      </c>
      <c r="E965" s="168" t="s">
        <v>2637</v>
      </c>
      <c r="F965" s="168" t="s">
        <v>3674</v>
      </c>
      <c r="G965" s="168" t="s">
        <v>3675</v>
      </c>
      <c r="H965" s="168" t="s">
        <v>3151</v>
      </c>
      <c r="I965" s="170"/>
      <c r="J965" s="168" t="s">
        <v>3177</v>
      </c>
      <c r="K965" s="176"/>
      <c r="L965" s="172"/>
      <c r="M965" s="180"/>
      <c r="N965" s="180"/>
      <c r="O965" s="200"/>
    </row>
    <row r="966" spans="1:15" ht="15" hidden="1" customHeight="1" x14ac:dyDescent="0.25">
      <c r="A966" s="167">
        <v>191</v>
      </c>
      <c r="B966" s="168"/>
      <c r="C966" s="169"/>
      <c r="D966" s="169">
        <v>5</v>
      </c>
      <c r="E966" s="170" t="s">
        <v>1694</v>
      </c>
      <c r="F966" s="170" t="s">
        <v>85</v>
      </c>
      <c r="G966" s="170" t="s">
        <v>3198</v>
      </c>
      <c r="H966" s="168" t="s">
        <v>3151</v>
      </c>
      <c r="I966" s="176"/>
      <c r="J966" s="168" t="s">
        <v>3177</v>
      </c>
      <c r="K966" s="176"/>
      <c r="L966" s="172"/>
      <c r="M966" s="172"/>
      <c r="N966" s="172"/>
      <c r="O966" s="200"/>
    </row>
    <row r="967" spans="1:15" ht="15" hidden="1" customHeight="1" x14ac:dyDescent="0.25">
      <c r="A967" s="167">
        <v>192</v>
      </c>
      <c r="B967" s="168"/>
      <c r="C967" s="169"/>
      <c r="D967" s="169">
        <v>5</v>
      </c>
      <c r="E967" s="168" t="s">
        <v>1694</v>
      </c>
      <c r="F967" s="168" t="s">
        <v>1558</v>
      </c>
      <c r="G967" s="168" t="s">
        <v>3204</v>
      </c>
      <c r="H967" s="168" t="s">
        <v>3151</v>
      </c>
      <c r="I967" s="170"/>
      <c r="J967" s="168" t="s">
        <v>3177</v>
      </c>
      <c r="K967" s="205"/>
      <c r="L967" s="172"/>
      <c r="M967" s="172"/>
      <c r="N967" s="172"/>
      <c r="O967" s="200"/>
    </row>
    <row r="968" spans="1:15" ht="15" hidden="1" customHeight="1" x14ac:dyDescent="0.25">
      <c r="A968" s="167">
        <v>193</v>
      </c>
      <c r="B968" s="168"/>
      <c r="C968" s="169"/>
      <c r="D968" s="169">
        <v>5</v>
      </c>
      <c r="E968" s="203" t="s">
        <v>3576</v>
      </c>
      <c r="F968" s="203" t="s">
        <v>3685</v>
      </c>
      <c r="G968" s="203" t="s">
        <v>132</v>
      </c>
      <c r="H968" s="168" t="s">
        <v>3151</v>
      </c>
      <c r="I968" s="170"/>
      <c r="J968" s="168" t="s">
        <v>3177</v>
      </c>
      <c r="K968" s="205"/>
      <c r="L968" s="172"/>
      <c r="M968" s="180"/>
      <c r="N968" s="180"/>
      <c r="O968" s="200"/>
    </row>
    <row r="969" spans="1:15" ht="15" hidden="1" customHeight="1" x14ac:dyDescent="0.25">
      <c r="A969" s="167">
        <v>194</v>
      </c>
      <c r="B969" s="168"/>
      <c r="C969" s="169"/>
      <c r="D969" s="169">
        <v>5</v>
      </c>
      <c r="E969" s="168" t="s">
        <v>2857</v>
      </c>
      <c r="F969" s="168" t="s">
        <v>3849</v>
      </c>
      <c r="G969" s="168" t="s">
        <v>3711</v>
      </c>
      <c r="H969" s="172" t="s">
        <v>3144</v>
      </c>
      <c r="I969" s="170"/>
      <c r="J969" s="168" t="s">
        <v>3177</v>
      </c>
      <c r="K969" s="205"/>
      <c r="L969" s="197"/>
      <c r="M969" s="172"/>
      <c r="N969" s="172"/>
      <c r="O969" s="200"/>
    </row>
    <row r="970" spans="1:15" ht="15" hidden="1" customHeight="1" x14ac:dyDescent="0.25">
      <c r="A970" s="167">
        <v>195</v>
      </c>
      <c r="B970" s="168"/>
      <c r="C970" s="169"/>
      <c r="D970" s="169">
        <v>5</v>
      </c>
      <c r="E970" s="168" t="s">
        <v>3850</v>
      </c>
      <c r="F970" s="173" t="s">
        <v>2009</v>
      </c>
      <c r="G970" s="173" t="s">
        <v>3851</v>
      </c>
      <c r="H970" s="172" t="s">
        <v>3144</v>
      </c>
      <c r="I970" s="170"/>
      <c r="J970" s="168" t="s">
        <v>3177</v>
      </c>
      <c r="K970" s="205"/>
      <c r="L970" s="197"/>
      <c r="M970" s="172"/>
      <c r="N970" s="172"/>
      <c r="O970" s="200"/>
    </row>
    <row r="971" spans="1:15" ht="15" hidden="1" customHeight="1" x14ac:dyDescent="0.25">
      <c r="A971" s="167">
        <v>196</v>
      </c>
      <c r="B971" s="168"/>
      <c r="C971" s="169"/>
      <c r="D971" s="169">
        <v>5</v>
      </c>
      <c r="E971" s="168" t="s">
        <v>3852</v>
      </c>
      <c r="F971" s="168" t="s">
        <v>2004</v>
      </c>
      <c r="G971" s="168" t="s">
        <v>2089</v>
      </c>
      <c r="H971" s="172" t="s">
        <v>3144</v>
      </c>
      <c r="I971" s="170"/>
      <c r="J971" s="168" t="s">
        <v>3177</v>
      </c>
      <c r="K971" s="201"/>
      <c r="L971" s="197"/>
      <c r="M971" s="172"/>
      <c r="N971" s="172"/>
      <c r="O971" s="200"/>
    </row>
    <row r="972" spans="1:15" ht="15" hidden="1" customHeight="1" x14ac:dyDescent="0.25">
      <c r="A972" s="167">
        <v>197</v>
      </c>
      <c r="B972" s="168"/>
      <c r="C972" s="169"/>
      <c r="D972" s="169">
        <v>5</v>
      </c>
      <c r="E972" s="168" t="s">
        <v>3810</v>
      </c>
      <c r="F972" s="168" t="s">
        <v>249</v>
      </c>
      <c r="G972" s="168" t="s">
        <v>3692</v>
      </c>
      <c r="H972" s="168" t="s">
        <v>3151</v>
      </c>
      <c r="I972" s="170"/>
      <c r="J972" s="168" t="s">
        <v>3177</v>
      </c>
      <c r="K972" s="201"/>
      <c r="L972" s="197"/>
      <c r="M972" s="172"/>
      <c r="N972" s="172"/>
      <c r="O972" s="200"/>
    </row>
    <row r="973" spans="1:15" ht="15" hidden="1" customHeight="1" x14ac:dyDescent="0.25">
      <c r="A973" s="167">
        <v>198</v>
      </c>
      <c r="B973" s="168"/>
      <c r="C973" s="169"/>
      <c r="D973" s="169">
        <v>5</v>
      </c>
      <c r="E973" s="203" t="s">
        <v>1667</v>
      </c>
      <c r="F973" s="203" t="s">
        <v>1492</v>
      </c>
      <c r="G973" s="203" t="s">
        <v>1382</v>
      </c>
      <c r="H973" s="172" t="s">
        <v>3144</v>
      </c>
      <c r="I973" s="170"/>
      <c r="J973" s="168" t="s">
        <v>3177</v>
      </c>
      <c r="K973" s="205"/>
      <c r="L973" s="172"/>
      <c r="M973" s="172"/>
      <c r="N973" s="172"/>
      <c r="O973" s="200"/>
    </row>
    <row r="974" spans="1:15" ht="15" hidden="1" customHeight="1" x14ac:dyDescent="0.25">
      <c r="A974" s="167">
        <v>199</v>
      </c>
      <c r="B974" s="168"/>
      <c r="C974" s="169"/>
      <c r="D974" s="169">
        <v>5</v>
      </c>
      <c r="E974" s="168" t="s">
        <v>1031</v>
      </c>
      <c r="F974" s="168" t="s">
        <v>1692</v>
      </c>
      <c r="G974" s="168" t="s">
        <v>268</v>
      </c>
      <c r="H974" s="172" t="s">
        <v>3144</v>
      </c>
      <c r="I974" s="170"/>
      <c r="J974" s="168" t="s">
        <v>3177</v>
      </c>
      <c r="K974" s="201"/>
      <c r="L974" s="172"/>
      <c r="M974" s="172"/>
      <c r="N974" s="172"/>
      <c r="O974" s="200"/>
    </row>
    <row r="975" spans="1:15" ht="15" hidden="1" customHeight="1" x14ac:dyDescent="0.25">
      <c r="A975" s="167">
        <v>200</v>
      </c>
      <c r="B975" s="168"/>
      <c r="C975" s="169"/>
      <c r="D975" s="169">
        <v>5</v>
      </c>
      <c r="E975" s="203" t="s">
        <v>3252</v>
      </c>
      <c r="F975" s="203" t="s">
        <v>1088</v>
      </c>
      <c r="G975" s="203" t="s">
        <v>2394</v>
      </c>
      <c r="H975" s="168" t="s">
        <v>3151</v>
      </c>
      <c r="I975" s="170"/>
      <c r="J975" s="168" t="s">
        <v>3177</v>
      </c>
      <c r="K975" s="201"/>
      <c r="L975" s="172"/>
      <c r="M975" s="172"/>
      <c r="N975" s="172"/>
      <c r="O975" s="200"/>
    </row>
    <row r="976" spans="1:15" ht="15" hidden="1" customHeight="1" x14ac:dyDescent="0.25">
      <c r="A976" s="167">
        <v>201</v>
      </c>
      <c r="B976" s="168"/>
      <c r="C976" s="169"/>
      <c r="D976" s="169">
        <v>5</v>
      </c>
      <c r="E976" s="168" t="s">
        <v>3706</v>
      </c>
      <c r="F976" s="168" t="s">
        <v>295</v>
      </c>
      <c r="G976" s="168" t="s">
        <v>1213</v>
      </c>
      <c r="H976" s="168" t="s">
        <v>3151</v>
      </c>
      <c r="I976" s="170"/>
      <c r="J976" s="168" t="s">
        <v>3177</v>
      </c>
      <c r="K976" s="201"/>
      <c r="L976" s="172"/>
      <c r="M976" s="172"/>
      <c r="N976" s="172"/>
      <c r="O976" s="200"/>
    </row>
    <row r="977" spans="1:15" ht="15.75" hidden="1" x14ac:dyDescent="0.25">
      <c r="A977" s="167">
        <v>202</v>
      </c>
      <c r="B977" s="168"/>
      <c r="C977" s="169"/>
      <c r="D977" s="169">
        <v>6</v>
      </c>
      <c r="E977" s="168" t="s">
        <v>3361</v>
      </c>
      <c r="F977" s="168" t="s">
        <v>2009</v>
      </c>
      <c r="G977" s="168" t="s">
        <v>100</v>
      </c>
      <c r="H977" s="168" t="s">
        <v>3151</v>
      </c>
      <c r="I977" s="170"/>
      <c r="J977" s="168" t="s">
        <v>3177</v>
      </c>
      <c r="K977" s="201"/>
      <c r="L977" s="172"/>
      <c r="M977" s="172"/>
      <c r="N977" s="172"/>
      <c r="O977" s="200"/>
    </row>
    <row r="978" spans="1:15" ht="15.75" hidden="1" x14ac:dyDescent="0.25">
      <c r="A978" s="167">
        <v>203</v>
      </c>
      <c r="B978" s="168"/>
      <c r="C978" s="169"/>
      <c r="D978" s="169">
        <v>6</v>
      </c>
      <c r="E978" s="168" t="s">
        <v>3143</v>
      </c>
      <c r="F978" s="168" t="s">
        <v>136</v>
      </c>
      <c r="G978" s="168" t="s">
        <v>3719</v>
      </c>
      <c r="H978" s="168" t="s">
        <v>3151</v>
      </c>
      <c r="I978" s="170"/>
      <c r="J978" s="168" t="s">
        <v>3177</v>
      </c>
      <c r="K978" s="201"/>
      <c r="L978" s="172"/>
      <c r="M978" s="172"/>
      <c r="N978" s="172"/>
      <c r="O978" s="200"/>
    </row>
    <row r="979" spans="1:15" ht="4.5" hidden="1" customHeight="1" x14ac:dyDescent="0.25">
      <c r="A979" s="167">
        <v>204</v>
      </c>
      <c r="B979" s="168"/>
      <c r="C979" s="169"/>
      <c r="D979" s="169">
        <v>6</v>
      </c>
      <c r="E979" s="168" t="s">
        <v>3723</v>
      </c>
      <c r="F979" s="168" t="s">
        <v>3327</v>
      </c>
      <c r="G979" s="168" t="s">
        <v>3418</v>
      </c>
      <c r="H979" s="172" t="s">
        <v>3144</v>
      </c>
      <c r="I979" s="170"/>
      <c r="J979" s="168" t="s">
        <v>3177</v>
      </c>
      <c r="K979" s="201"/>
      <c r="L979" s="172"/>
      <c r="M979" s="172"/>
      <c r="N979" s="172"/>
      <c r="O979" s="200"/>
    </row>
    <row r="980" spans="1:15" ht="15.75" hidden="1" x14ac:dyDescent="0.25">
      <c r="A980" s="167">
        <v>205</v>
      </c>
      <c r="B980" s="168"/>
      <c r="C980" s="169"/>
      <c r="D980" s="169">
        <v>6</v>
      </c>
      <c r="E980" s="168" t="s">
        <v>3374</v>
      </c>
      <c r="F980" s="168" t="s">
        <v>3727</v>
      </c>
      <c r="G980" s="168" t="s">
        <v>1046</v>
      </c>
      <c r="H980" s="168" t="s">
        <v>3151</v>
      </c>
      <c r="I980" s="170"/>
      <c r="J980" s="168" t="s">
        <v>3177</v>
      </c>
      <c r="K980" s="201"/>
      <c r="L980" s="172"/>
      <c r="M980" s="172"/>
      <c r="N980" s="172"/>
      <c r="O980" s="200"/>
    </row>
    <row r="981" spans="1:15" ht="15.75" hidden="1" x14ac:dyDescent="0.25">
      <c r="A981" s="167">
        <v>206</v>
      </c>
      <c r="B981" s="172"/>
      <c r="C981" s="180"/>
      <c r="D981" s="174">
        <v>6</v>
      </c>
      <c r="E981" s="203" t="s">
        <v>2545</v>
      </c>
      <c r="F981" s="203" t="s">
        <v>1174</v>
      </c>
      <c r="G981" s="203" t="s">
        <v>624</v>
      </c>
      <c r="H981" s="168" t="s">
        <v>3151</v>
      </c>
      <c r="I981" s="204"/>
      <c r="J981" s="168" t="s">
        <v>3177</v>
      </c>
      <c r="K981" s="201"/>
      <c r="L981" s="172"/>
      <c r="M981" s="172"/>
      <c r="N981" s="172"/>
      <c r="O981" s="200"/>
    </row>
    <row r="982" spans="1:15" ht="15.75" hidden="1" x14ac:dyDescent="0.25">
      <c r="A982" s="167">
        <v>207</v>
      </c>
      <c r="B982" s="172"/>
      <c r="C982" s="172"/>
      <c r="D982" s="180">
        <v>6</v>
      </c>
      <c r="E982" s="172" t="s">
        <v>310</v>
      </c>
      <c r="F982" s="172" t="s">
        <v>3735</v>
      </c>
      <c r="G982" s="172" t="s">
        <v>1046</v>
      </c>
      <c r="H982" s="168" t="s">
        <v>3151</v>
      </c>
      <c r="I982" s="184"/>
      <c r="J982" s="168" t="s">
        <v>3177</v>
      </c>
      <c r="K982" s="184"/>
      <c r="L982" s="172"/>
      <c r="M982" s="172"/>
      <c r="N982" s="172"/>
      <c r="O982" s="200"/>
    </row>
    <row r="983" spans="1:15" ht="15.75" hidden="1" x14ac:dyDescent="0.25">
      <c r="A983" s="167">
        <v>208</v>
      </c>
      <c r="B983" s="172"/>
      <c r="C983" s="172"/>
      <c r="D983" s="180">
        <v>6</v>
      </c>
      <c r="E983" s="172" t="s">
        <v>3539</v>
      </c>
      <c r="F983" s="172" t="s">
        <v>752</v>
      </c>
      <c r="G983" s="172" t="s">
        <v>3541</v>
      </c>
      <c r="H983" s="172" t="s">
        <v>3144</v>
      </c>
      <c r="I983" s="184"/>
      <c r="J983" s="168" t="s">
        <v>3177</v>
      </c>
      <c r="K983" s="184"/>
      <c r="L983" s="172"/>
      <c r="M983" s="172"/>
      <c r="N983" s="172"/>
      <c r="O983" s="200"/>
    </row>
    <row r="984" spans="1:15" ht="15.75" hidden="1" x14ac:dyDescent="0.25">
      <c r="A984" s="167">
        <v>209</v>
      </c>
      <c r="B984" s="172"/>
      <c r="C984" s="172"/>
      <c r="D984" s="180">
        <v>6</v>
      </c>
      <c r="E984" s="172" t="s">
        <v>3747</v>
      </c>
      <c r="F984" s="172" t="s">
        <v>1539</v>
      </c>
      <c r="G984" s="172" t="s">
        <v>848</v>
      </c>
      <c r="H984" s="168" t="s">
        <v>3151</v>
      </c>
      <c r="I984" s="184"/>
      <c r="J984" s="168" t="s">
        <v>3177</v>
      </c>
      <c r="K984" s="184"/>
      <c r="L984" s="172"/>
      <c r="M984" s="172"/>
      <c r="N984" s="172"/>
      <c r="O984" s="200"/>
    </row>
    <row r="985" spans="1:15" ht="15.75" hidden="1" x14ac:dyDescent="0.25">
      <c r="A985" s="167">
        <v>210</v>
      </c>
      <c r="B985" s="172"/>
      <c r="C985" s="172"/>
      <c r="D985" s="180">
        <v>6</v>
      </c>
      <c r="E985" s="172" t="s">
        <v>3752</v>
      </c>
      <c r="F985" s="172" t="s">
        <v>1974</v>
      </c>
      <c r="G985" s="172" t="s">
        <v>1509</v>
      </c>
      <c r="H985" s="172" t="s">
        <v>3144</v>
      </c>
      <c r="I985" s="184"/>
      <c r="J985" s="168" t="s">
        <v>3177</v>
      </c>
      <c r="K985" s="184"/>
      <c r="L985" s="172"/>
      <c r="M985" s="172"/>
      <c r="N985" s="172"/>
      <c r="O985" s="200"/>
    </row>
    <row r="986" spans="1:15" ht="15.75" hidden="1" x14ac:dyDescent="0.25">
      <c r="A986" s="167">
        <v>211</v>
      </c>
      <c r="B986" s="172"/>
      <c r="C986" s="172"/>
      <c r="D986" s="180">
        <v>6</v>
      </c>
      <c r="E986" s="172" t="s">
        <v>3162</v>
      </c>
      <c r="F986" s="172" t="s">
        <v>3758</v>
      </c>
      <c r="G986" s="172" t="s">
        <v>67</v>
      </c>
      <c r="H986" s="172" t="s">
        <v>3144</v>
      </c>
      <c r="I986" s="184"/>
      <c r="J986" s="168" t="s">
        <v>3177</v>
      </c>
      <c r="K986" s="184"/>
      <c r="L986" s="172"/>
      <c r="M986" s="172"/>
      <c r="N986" s="172"/>
      <c r="O986" s="200"/>
    </row>
    <row r="987" spans="1:15" ht="15.75" hidden="1" x14ac:dyDescent="0.25">
      <c r="A987" s="167">
        <v>212</v>
      </c>
      <c r="B987" s="172"/>
      <c r="C987" s="172"/>
      <c r="D987" s="180">
        <v>6</v>
      </c>
      <c r="E987" s="172" t="s">
        <v>1801</v>
      </c>
      <c r="F987" s="172" t="s">
        <v>3609</v>
      </c>
      <c r="G987" s="172" t="s">
        <v>259</v>
      </c>
      <c r="H987" s="168" t="s">
        <v>3151</v>
      </c>
      <c r="I987" s="184"/>
      <c r="J987" s="168" t="s">
        <v>3177</v>
      </c>
      <c r="K987" s="184"/>
      <c r="L987" s="172"/>
      <c r="M987" s="172"/>
      <c r="N987" s="172"/>
      <c r="O987" s="200"/>
    </row>
    <row r="988" spans="1:15" ht="0.75" hidden="1" customHeight="1" x14ac:dyDescent="0.25">
      <c r="A988" s="167">
        <v>213</v>
      </c>
      <c r="B988" s="172"/>
      <c r="C988" s="172"/>
      <c r="D988" s="180">
        <v>6</v>
      </c>
      <c r="E988" s="172" t="s">
        <v>3767</v>
      </c>
      <c r="F988" s="172" t="s">
        <v>3768</v>
      </c>
      <c r="G988" s="172" t="s">
        <v>1090</v>
      </c>
      <c r="H988" s="172" t="s">
        <v>3144</v>
      </c>
      <c r="I988" s="184"/>
      <c r="J988" s="168" t="s">
        <v>3177</v>
      </c>
      <c r="K988" s="184"/>
      <c r="L988" s="172"/>
      <c r="M988" s="172"/>
      <c r="N988" s="172"/>
      <c r="O988" s="200"/>
    </row>
    <row r="989" spans="1:15" ht="15.75" hidden="1" x14ac:dyDescent="0.25">
      <c r="A989" s="167">
        <v>214</v>
      </c>
      <c r="B989" s="172"/>
      <c r="C989" s="172"/>
      <c r="D989" s="180">
        <v>6</v>
      </c>
      <c r="E989" s="172" t="s">
        <v>3345</v>
      </c>
      <c r="F989" s="172" t="s">
        <v>484</v>
      </c>
      <c r="G989" s="172" t="s">
        <v>3346</v>
      </c>
      <c r="H989" s="168" t="s">
        <v>3151</v>
      </c>
      <c r="I989" s="184"/>
      <c r="J989" s="168" t="s">
        <v>3177</v>
      </c>
      <c r="K989" s="184"/>
      <c r="L989" s="172"/>
      <c r="M989" s="172"/>
      <c r="N989" s="172"/>
      <c r="O989" s="200"/>
    </row>
    <row r="990" spans="1:15" ht="15.75" hidden="1" x14ac:dyDescent="0.25">
      <c r="A990" s="167">
        <v>215</v>
      </c>
      <c r="B990" s="172"/>
      <c r="C990" s="172"/>
      <c r="D990" s="180">
        <v>6</v>
      </c>
      <c r="E990" s="172" t="s">
        <v>3252</v>
      </c>
      <c r="F990" s="172" t="s">
        <v>1303</v>
      </c>
      <c r="G990" s="172" t="s">
        <v>974</v>
      </c>
      <c r="H990" s="168" t="s">
        <v>3151</v>
      </c>
      <c r="I990" s="184"/>
      <c r="J990" s="168" t="s">
        <v>3177</v>
      </c>
      <c r="K990" s="184"/>
      <c r="L990" s="172"/>
      <c r="M990" s="172"/>
      <c r="N990" s="172"/>
      <c r="O990" s="200"/>
    </row>
    <row r="991" spans="1:15" ht="15.75" hidden="1" x14ac:dyDescent="0.25">
      <c r="A991" s="167">
        <v>216</v>
      </c>
      <c r="B991" s="172"/>
      <c r="C991" s="172"/>
      <c r="D991" s="180">
        <v>6</v>
      </c>
      <c r="E991" s="172" t="s">
        <v>3781</v>
      </c>
      <c r="F991" s="172" t="s">
        <v>1303</v>
      </c>
      <c r="G991" s="172" t="s">
        <v>3782</v>
      </c>
      <c r="H991" s="168" t="s">
        <v>3151</v>
      </c>
      <c r="I991" s="184"/>
      <c r="J991" s="168" t="s">
        <v>3177</v>
      </c>
      <c r="K991" s="184"/>
      <c r="L991" s="172"/>
      <c r="M991" s="172"/>
      <c r="N991" s="172"/>
      <c r="O991" s="200"/>
    </row>
    <row r="992" spans="1:15" ht="15.75" hidden="1" x14ac:dyDescent="0.25">
      <c r="A992" s="167">
        <v>217</v>
      </c>
      <c r="B992" s="172"/>
      <c r="C992" s="172"/>
      <c r="D992" s="180">
        <v>6</v>
      </c>
      <c r="E992" s="172" t="s">
        <v>1358</v>
      </c>
      <c r="F992" s="172" t="s">
        <v>116</v>
      </c>
      <c r="G992" s="172" t="s">
        <v>1404</v>
      </c>
      <c r="H992" s="168" t="s">
        <v>3151</v>
      </c>
      <c r="I992" s="184"/>
      <c r="J992" s="168" t="s">
        <v>3177</v>
      </c>
      <c r="K992" s="184"/>
      <c r="L992" s="172"/>
      <c r="M992" s="172"/>
      <c r="N992" s="172"/>
      <c r="O992" s="200"/>
    </row>
    <row r="993" spans="1:15" ht="15.75" hidden="1" x14ac:dyDescent="0.25">
      <c r="A993" s="167">
        <v>218</v>
      </c>
      <c r="B993" s="172"/>
      <c r="C993" s="172"/>
      <c r="D993" s="180">
        <v>6</v>
      </c>
      <c r="E993" s="172" t="s">
        <v>3309</v>
      </c>
      <c r="F993" s="172" t="s">
        <v>405</v>
      </c>
      <c r="G993" s="172" t="s">
        <v>86</v>
      </c>
      <c r="H993" s="168" t="s">
        <v>3151</v>
      </c>
      <c r="I993" s="184"/>
      <c r="J993" s="168" t="s">
        <v>3177</v>
      </c>
      <c r="K993" s="184"/>
      <c r="L993" s="172"/>
      <c r="M993" s="172"/>
      <c r="N993" s="172"/>
      <c r="O993" s="200"/>
    </row>
    <row r="994" spans="1:15" ht="15.75" hidden="1" x14ac:dyDescent="0.25">
      <c r="A994" s="167">
        <v>219</v>
      </c>
      <c r="B994" s="172"/>
      <c r="C994" s="172"/>
      <c r="D994" s="180">
        <v>6</v>
      </c>
      <c r="E994" s="172" t="s">
        <v>1694</v>
      </c>
      <c r="F994" s="172" t="s">
        <v>1303</v>
      </c>
      <c r="G994" s="172" t="s">
        <v>1278</v>
      </c>
      <c r="H994" s="168" t="s">
        <v>3151</v>
      </c>
      <c r="I994" s="184"/>
      <c r="J994" s="168" t="s">
        <v>3177</v>
      </c>
      <c r="K994" s="184"/>
      <c r="L994" s="172"/>
      <c r="M994" s="172"/>
      <c r="N994" s="172"/>
      <c r="O994" s="200"/>
    </row>
    <row r="995" spans="1:15" ht="15.75" hidden="1" x14ac:dyDescent="0.25">
      <c r="A995" s="167">
        <v>220</v>
      </c>
      <c r="B995" s="172"/>
      <c r="C995" s="172"/>
      <c r="D995" s="180">
        <v>6</v>
      </c>
      <c r="E995" s="172" t="s">
        <v>1694</v>
      </c>
      <c r="F995" s="172" t="s">
        <v>1528</v>
      </c>
      <c r="G995" s="172" t="s">
        <v>2547</v>
      </c>
      <c r="H995" s="172" t="s">
        <v>3144</v>
      </c>
      <c r="I995" s="184"/>
      <c r="J995" s="168" t="s">
        <v>3177</v>
      </c>
      <c r="K995" s="184"/>
      <c r="L995" s="172"/>
      <c r="M995" s="172"/>
      <c r="N995" s="172"/>
      <c r="O995" s="200"/>
    </row>
    <row r="996" spans="1:15" ht="15.75" hidden="1" x14ac:dyDescent="0.25">
      <c r="A996" s="167">
        <v>221</v>
      </c>
      <c r="B996" s="172"/>
      <c r="C996" s="172"/>
      <c r="D996" s="180">
        <v>6</v>
      </c>
      <c r="E996" s="172" t="s">
        <v>3632</v>
      </c>
      <c r="F996" s="172" t="s">
        <v>2457</v>
      </c>
      <c r="G996" s="172" t="s">
        <v>3801</v>
      </c>
      <c r="H996" s="168" t="s">
        <v>3151</v>
      </c>
      <c r="I996" s="184"/>
      <c r="J996" s="168" t="s">
        <v>3177</v>
      </c>
      <c r="K996" s="184"/>
      <c r="L996" s="172"/>
      <c r="M996" s="172"/>
      <c r="N996" s="172"/>
      <c r="O996" s="200"/>
    </row>
    <row r="997" spans="1:15" ht="15.75" hidden="1" x14ac:dyDescent="0.25">
      <c r="A997" s="167">
        <v>222</v>
      </c>
      <c r="B997" s="172"/>
      <c r="C997" s="172"/>
      <c r="D997" s="180">
        <v>6</v>
      </c>
      <c r="E997" s="172" t="s">
        <v>3805</v>
      </c>
      <c r="F997" s="172" t="s">
        <v>508</v>
      </c>
      <c r="G997" s="172" t="s">
        <v>3806</v>
      </c>
      <c r="H997" s="168" t="s">
        <v>3151</v>
      </c>
      <c r="I997" s="184"/>
      <c r="J997" s="168" t="s">
        <v>3177</v>
      </c>
      <c r="K997" s="184"/>
      <c r="L997" s="172"/>
      <c r="M997" s="172"/>
      <c r="N997" s="172"/>
      <c r="O997" s="200"/>
    </row>
    <row r="998" spans="1:15" ht="15.75" hidden="1" x14ac:dyDescent="0.25">
      <c r="A998" s="167">
        <v>223</v>
      </c>
      <c r="B998" s="172"/>
      <c r="C998" s="172"/>
      <c r="D998" s="180">
        <v>6</v>
      </c>
      <c r="E998" s="172" t="s">
        <v>3810</v>
      </c>
      <c r="F998" s="172" t="s">
        <v>3811</v>
      </c>
      <c r="G998" s="172" t="s">
        <v>3812</v>
      </c>
      <c r="H998" s="172" t="s">
        <v>3144</v>
      </c>
      <c r="I998" s="184"/>
      <c r="J998" s="168" t="s">
        <v>3177</v>
      </c>
      <c r="K998" s="184"/>
      <c r="L998" s="172"/>
      <c r="M998" s="172"/>
      <c r="N998" s="172"/>
      <c r="O998" s="200"/>
    </row>
    <row r="999" spans="1:15" ht="15.75" hidden="1" x14ac:dyDescent="0.25">
      <c r="A999" s="167">
        <v>224</v>
      </c>
      <c r="B999" s="172"/>
      <c r="C999" s="172"/>
      <c r="D999" s="180">
        <v>6</v>
      </c>
      <c r="E999" s="172" t="s">
        <v>3816</v>
      </c>
      <c r="F999" s="172" t="s">
        <v>853</v>
      </c>
      <c r="G999" s="172" t="s">
        <v>3817</v>
      </c>
      <c r="H999" s="168" t="s">
        <v>3151</v>
      </c>
      <c r="I999" s="184"/>
      <c r="J999" s="168" t="s">
        <v>3177</v>
      </c>
      <c r="K999" s="184"/>
      <c r="L999" s="172"/>
      <c r="M999" s="172"/>
      <c r="N999" s="172"/>
      <c r="O999" s="200"/>
    </row>
    <row r="1000" spans="1:15" ht="15.75" hidden="1" x14ac:dyDescent="0.25">
      <c r="A1000" s="167">
        <v>225</v>
      </c>
      <c r="B1000" s="172"/>
      <c r="C1000" s="172"/>
      <c r="D1000" s="198">
        <v>6</v>
      </c>
      <c r="E1000" s="172" t="s">
        <v>3822</v>
      </c>
      <c r="F1000" s="172" t="s">
        <v>59</v>
      </c>
      <c r="G1000" s="172" t="s">
        <v>439</v>
      </c>
      <c r="H1000" s="168" t="s">
        <v>3151</v>
      </c>
      <c r="I1000" s="184"/>
      <c r="J1000" s="168" t="s">
        <v>3177</v>
      </c>
      <c r="K1000" s="184"/>
      <c r="L1000" s="172"/>
      <c r="M1000" s="172"/>
      <c r="N1000" s="172"/>
      <c r="O1000" s="200"/>
    </row>
    <row r="1001" spans="1:15" ht="15.75" hidden="1" x14ac:dyDescent="0.25">
      <c r="A1001" s="167">
        <v>226</v>
      </c>
      <c r="B1001" s="172"/>
      <c r="C1001" s="172"/>
      <c r="D1001" s="198">
        <v>6</v>
      </c>
      <c r="E1001" s="172" t="s">
        <v>3590</v>
      </c>
      <c r="F1001" s="172" t="s">
        <v>3827</v>
      </c>
      <c r="G1001" s="172" t="s">
        <v>3828</v>
      </c>
      <c r="H1001" s="168" t="s">
        <v>3151</v>
      </c>
      <c r="I1001" s="184"/>
      <c r="J1001" s="168" t="s">
        <v>3177</v>
      </c>
      <c r="K1001" s="184"/>
      <c r="L1001" s="172"/>
      <c r="M1001" s="172"/>
      <c r="N1001" s="172"/>
      <c r="O1001" s="200"/>
    </row>
    <row r="1002" spans="1:15" ht="15.75" hidden="1" x14ac:dyDescent="0.25">
      <c r="A1002" s="167">
        <v>227</v>
      </c>
      <c r="B1002" s="172"/>
      <c r="C1002" s="172"/>
      <c r="D1002" s="198">
        <v>6</v>
      </c>
      <c r="E1002" s="172" t="s">
        <v>3590</v>
      </c>
      <c r="F1002" s="172" t="s">
        <v>3833</v>
      </c>
      <c r="G1002" s="172" t="s">
        <v>3834</v>
      </c>
      <c r="H1002" s="168" t="s">
        <v>3151</v>
      </c>
      <c r="I1002" s="184"/>
      <c r="J1002" s="168" t="s">
        <v>3177</v>
      </c>
      <c r="K1002" s="184"/>
      <c r="L1002" s="172"/>
      <c r="M1002" s="172"/>
      <c r="N1002" s="172"/>
      <c r="O1002" s="200"/>
    </row>
    <row r="1003" spans="1:15" ht="15.75" hidden="1" x14ac:dyDescent="0.25">
      <c r="A1003" s="167">
        <v>228</v>
      </c>
      <c r="B1003" s="172"/>
      <c r="C1003" s="172"/>
      <c r="D1003" s="198">
        <v>6</v>
      </c>
      <c r="E1003" s="172" t="s">
        <v>3345</v>
      </c>
      <c r="F1003" s="172" t="s">
        <v>1480</v>
      </c>
      <c r="G1003" s="172" t="s">
        <v>1404</v>
      </c>
      <c r="H1003" s="168" t="s">
        <v>3151</v>
      </c>
      <c r="I1003" s="184"/>
      <c r="J1003" s="168" t="s">
        <v>3177</v>
      </c>
      <c r="K1003" s="184"/>
      <c r="L1003" s="172"/>
      <c r="M1003" s="172"/>
      <c r="N1003" s="172"/>
      <c r="O1003" s="200"/>
    </row>
    <row r="1004" spans="1:15" ht="15.75" hidden="1" x14ac:dyDescent="0.25">
      <c r="A1004" s="167">
        <v>229</v>
      </c>
      <c r="B1004" s="172"/>
      <c r="C1004" s="172"/>
      <c r="D1004" s="198">
        <v>6</v>
      </c>
      <c r="E1004" s="172" t="s">
        <v>3842</v>
      </c>
      <c r="F1004" s="172" t="s">
        <v>3843</v>
      </c>
      <c r="G1004" s="172" t="s">
        <v>2575</v>
      </c>
      <c r="H1004" s="172" t="s">
        <v>3144</v>
      </c>
      <c r="I1004" s="184"/>
      <c r="J1004" s="168" t="s">
        <v>3177</v>
      </c>
      <c r="K1004" s="184"/>
      <c r="L1004" s="172"/>
      <c r="M1004" s="172"/>
      <c r="N1004" s="172"/>
      <c r="O1004" s="200"/>
    </row>
    <row r="1005" spans="1:15" ht="31.5" x14ac:dyDescent="0.25">
      <c r="A1005" s="167">
        <v>177</v>
      </c>
      <c r="B1005" s="172"/>
      <c r="C1005" s="172"/>
      <c r="D1005" s="198">
        <v>7</v>
      </c>
      <c r="E1005" s="172" t="s">
        <v>601</v>
      </c>
      <c r="F1005" s="172" t="s">
        <v>1524</v>
      </c>
      <c r="G1005" s="172" t="s">
        <v>2556</v>
      </c>
      <c r="H1005" s="172" t="s">
        <v>3144</v>
      </c>
      <c r="I1005" s="184">
        <v>38836</v>
      </c>
      <c r="J1005" s="168" t="s">
        <v>3853</v>
      </c>
      <c r="K1005" s="184">
        <v>39057</v>
      </c>
      <c r="L1005" s="172" t="s">
        <v>3854</v>
      </c>
      <c r="M1005" s="172"/>
      <c r="N1005" s="172" t="s">
        <v>3337</v>
      </c>
      <c r="O1005" s="200" t="s">
        <v>3855</v>
      </c>
    </row>
    <row r="1006" spans="1:15" ht="47.25" x14ac:dyDescent="0.25">
      <c r="A1006" s="167">
        <v>178</v>
      </c>
      <c r="B1006" s="172"/>
      <c r="C1006" s="172"/>
      <c r="D1006" s="198">
        <v>7</v>
      </c>
      <c r="E1006" s="172" t="s">
        <v>2545</v>
      </c>
      <c r="F1006" s="172" t="s">
        <v>774</v>
      </c>
      <c r="G1006" s="172" t="s">
        <v>624</v>
      </c>
      <c r="H1006" s="168" t="s">
        <v>3151</v>
      </c>
      <c r="I1006" s="184">
        <v>38525</v>
      </c>
      <c r="J1006" s="168" t="s">
        <v>3856</v>
      </c>
      <c r="K1006" s="184">
        <v>38532</v>
      </c>
      <c r="L1006" s="172" t="s">
        <v>3857</v>
      </c>
      <c r="M1006" s="172" t="s">
        <v>3858</v>
      </c>
      <c r="N1006" s="172" t="s">
        <v>3337</v>
      </c>
      <c r="O1006" s="200" t="s">
        <v>3859</v>
      </c>
    </row>
    <row r="1007" spans="1:15" ht="22.5" customHeight="1" x14ac:dyDescent="0.25">
      <c r="A1007" s="167">
        <v>179</v>
      </c>
      <c r="B1007" s="172"/>
      <c r="C1007" s="172"/>
      <c r="D1007" s="198">
        <v>7</v>
      </c>
      <c r="E1007" s="172" t="s">
        <v>3398</v>
      </c>
      <c r="F1007" s="172" t="s">
        <v>1695</v>
      </c>
      <c r="G1007" s="172" t="s">
        <v>2321</v>
      </c>
      <c r="H1007" s="168" t="s">
        <v>3151</v>
      </c>
      <c r="I1007" s="184">
        <v>38574</v>
      </c>
      <c r="J1007" s="168" t="s">
        <v>3860</v>
      </c>
      <c r="K1007" s="184">
        <v>38659</v>
      </c>
      <c r="L1007" s="172" t="s">
        <v>3861</v>
      </c>
      <c r="M1007" s="172" t="s">
        <v>3862</v>
      </c>
      <c r="N1007" s="172" t="s">
        <v>599</v>
      </c>
      <c r="O1007" s="200" t="s">
        <v>3863</v>
      </c>
    </row>
    <row r="1008" spans="1:15" ht="47.25" x14ac:dyDescent="0.25">
      <c r="A1008" s="167">
        <v>180</v>
      </c>
      <c r="B1008" s="172"/>
      <c r="C1008" s="172"/>
      <c r="D1008" s="180">
        <v>7</v>
      </c>
      <c r="E1008" s="172" t="s">
        <v>1797</v>
      </c>
      <c r="F1008" s="172" t="s">
        <v>1492</v>
      </c>
      <c r="G1008" s="172" t="s">
        <v>78</v>
      </c>
      <c r="H1008" s="172" t="s">
        <v>3144</v>
      </c>
      <c r="I1008" s="184">
        <v>38693</v>
      </c>
      <c r="J1008" s="168" t="s">
        <v>3864</v>
      </c>
      <c r="K1008" s="184">
        <v>40435</v>
      </c>
      <c r="L1008" s="172" t="s">
        <v>3308</v>
      </c>
      <c r="M1008" s="172"/>
      <c r="N1008" s="172" t="s">
        <v>3337</v>
      </c>
      <c r="O1008" s="200" t="s">
        <v>3865</v>
      </c>
    </row>
    <row r="1009" spans="1:15" ht="31.5" x14ac:dyDescent="0.25">
      <c r="A1009" s="167">
        <v>181</v>
      </c>
      <c r="B1009" s="172"/>
      <c r="C1009" s="172"/>
      <c r="D1009" s="180">
        <v>7</v>
      </c>
      <c r="E1009" s="172" t="s">
        <v>483</v>
      </c>
      <c r="F1009" s="172" t="s">
        <v>2652</v>
      </c>
      <c r="G1009" s="172" t="s">
        <v>523</v>
      </c>
      <c r="H1009" s="172" t="s">
        <v>3144</v>
      </c>
      <c r="I1009" s="184">
        <v>38660</v>
      </c>
      <c r="J1009" s="168" t="s">
        <v>3866</v>
      </c>
      <c r="K1009" s="184">
        <v>40653</v>
      </c>
      <c r="L1009" s="172" t="s">
        <v>3867</v>
      </c>
      <c r="M1009" s="172"/>
      <c r="N1009" s="172" t="s">
        <v>494</v>
      </c>
      <c r="O1009" s="200" t="s">
        <v>3868</v>
      </c>
    </row>
    <row r="1010" spans="1:15" ht="31.5" x14ac:dyDescent="0.25">
      <c r="A1010" s="167">
        <v>182</v>
      </c>
      <c r="B1010" s="172"/>
      <c r="C1010" s="172"/>
      <c r="D1010" s="180">
        <v>7</v>
      </c>
      <c r="E1010" s="172" t="s">
        <v>1694</v>
      </c>
      <c r="F1010" s="172" t="s">
        <v>1241</v>
      </c>
      <c r="G1010" s="172" t="s">
        <v>887</v>
      </c>
      <c r="H1010" s="168" t="s">
        <v>3151</v>
      </c>
      <c r="I1010" s="184">
        <v>38607</v>
      </c>
      <c r="J1010" s="168" t="s">
        <v>3869</v>
      </c>
      <c r="K1010" s="184">
        <v>41634</v>
      </c>
      <c r="L1010" s="172" t="s">
        <v>3870</v>
      </c>
      <c r="M1010" s="172"/>
      <c r="N1010" s="172" t="s">
        <v>494</v>
      </c>
      <c r="O1010" s="200" t="s">
        <v>3871</v>
      </c>
    </row>
    <row r="1011" spans="1:15" ht="31.5" x14ac:dyDescent="0.25">
      <c r="A1011" s="167">
        <v>183</v>
      </c>
      <c r="B1011" s="172"/>
      <c r="C1011" s="172"/>
      <c r="D1011" s="180">
        <v>7</v>
      </c>
      <c r="E1011" s="172" t="s">
        <v>1814</v>
      </c>
      <c r="F1011" s="172" t="s">
        <v>59</v>
      </c>
      <c r="G1011" s="172" t="s">
        <v>3872</v>
      </c>
      <c r="H1011" s="168" t="s">
        <v>3151</v>
      </c>
      <c r="I1011" s="184">
        <v>38387</v>
      </c>
      <c r="J1011" s="168" t="s">
        <v>3873</v>
      </c>
      <c r="K1011" s="184">
        <v>38399</v>
      </c>
      <c r="L1011" s="172" t="s">
        <v>3335</v>
      </c>
      <c r="M1011" s="172"/>
      <c r="N1011" s="172" t="s">
        <v>3337</v>
      </c>
      <c r="O1011" s="200" t="s">
        <v>3874</v>
      </c>
    </row>
    <row r="1012" spans="1:15" ht="31.5" x14ac:dyDescent="0.25">
      <c r="A1012" s="167">
        <v>184</v>
      </c>
      <c r="B1012" s="172"/>
      <c r="C1012" s="172"/>
      <c r="D1012" s="180">
        <v>7</v>
      </c>
      <c r="E1012" s="172" t="s">
        <v>823</v>
      </c>
      <c r="F1012" s="172" t="s">
        <v>1174</v>
      </c>
      <c r="G1012" s="172" t="s">
        <v>439</v>
      </c>
      <c r="H1012" s="168" t="s">
        <v>3151</v>
      </c>
      <c r="I1012" s="184">
        <v>38654</v>
      </c>
      <c r="J1012" s="168" t="s">
        <v>3875</v>
      </c>
      <c r="K1012" s="184">
        <v>40065</v>
      </c>
      <c r="L1012" s="172" t="s">
        <v>3876</v>
      </c>
      <c r="M1012" s="172"/>
      <c r="N1012" s="172" t="s">
        <v>3337</v>
      </c>
      <c r="O1012" s="200" t="s">
        <v>3877</v>
      </c>
    </row>
    <row r="1013" spans="1:15" ht="31.5" x14ac:dyDescent="0.25">
      <c r="A1013" s="167">
        <v>185</v>
      </c>
      <c r="B1013" s="172"/>
      <c r="C1013" s="172"/>
      <c r="D1013" s="180">
        <v>7</v>
      </c>
      <c r="E1013" s="172" t="s">
        <v>3632</v>
      </c>
      <c r="F1013" s="172" t="s">
        <v>792</v>
      </c>
      <c r="G1013" s="172" t="s">
        <v>1858</v>
      </c>
      <c r="H1013" s="172" t="s">
        <v>3144</v>
      </c>
      <c r="I1013" s="184">
        <v>38749</v>
      </c>
      <c r="J1013" s="168" t="s">
        <v>3878</v>
      </c>
      <c r="K1013" s="184">
        <v>38783</v>
      </c>
      <c r="L1013" s="172" t="s">
        <v>3879</v>
      </c>
      <c r="M1013" s="172"/>
      <c r="N1013" s="172" t="s">
        <v>494</v>
      </c>
      <c r="O1013" s="200" t="s">
        <v>3880</v>
      </c>
    </row>
    <row r="1014" spans="1:15" ht="31.5" x14ac:dyDescent="0.25">
      <c r="A1014" s="167">
        <v>186</v>
      </c>
      <c r="B1014" s="172"/>
      <c r="C1014" s="172"/>
      <c r="D1014" s="180">
        <v>7</v>
      </c>
      <c r="E1014" s="172" t="s">
        <v>2217</v>
      </c>
      <c r="F1014" s="172" t="s">
        <v>3881</v>
      </c>
      <c r="G1014" s="172" t="s">
        <v>887</v>
      </c>
      <c r="H1014" s="168" t="s">
        <v>3151</v>
      </c>
      <c r="I1014" s="184">
        <v>38808</v>
      </c>
      <c r="J1014" s="168" t="s">
        <v>3882</v>
      </c>
      <c r="K1014" s="184">
        <v>40043</v>
      </c>
      <c r="L1014" s="172" t="s">
        <v>3861</v>
      </c>
      <c r="M1014" s="172" t="s">
        <v>3862</v>
      </c>
      <c r="N1014" s="172" t="s">
        <v>599</v>
      </c>
      <c r="O1014" s="200" t="s">
        <v>3863</v>
      </c>
    </row>
    <row r="1015" spans="1:15" ht="31.5" x14ac:dyDescent="0.25">
      <c r="A1015" s="167">
        <v>187</v>
      </c>
      <c r="B1015" s="172"/>
      <c r="C1015" s="172"/>
      <c r="D1015" s="180">
        <v>7</v>
      </c>
      <c r="E1015" s="172" t="s">
        <v>3883</v>
      </c>
      <c r="F1015" s="172" t="s">
        <v>1508</v>
      </c>
      <c r="G1015" s="172" t="s">
        <v>523</v>
      </c>
      <c r="H1015" s="172" t="s">
        <v>3144</v>
      </c>
      <c r="I1015" s="184">
        <v>38603</v>
      </c>
      <c r="J1015" s="168" t="s">
        <v>3884</v>
      </c>
      <c r="K1015" s="184">
        <v>38635</v>
      </c>
      <c r="L1015" s="172" t="s">
        <v>3885</v>
      </c>
      <c r="M1015" s="172"/>
      <c r="N1015" s="172" t="s">
        <v>3337</v>
      </c>
      <c r="O1015" s="200" t="s">
        <v>3886</v>
      </c>
    </row>
    <row r="1016" spans="1:15" ht="31.5" x14ac:dyDescent="0.25">
      <c r="A1016" s="167">
        <v>188</v>
      </c>
      <c r="B1016" s="172"/>
      <c r="C1016" s="172"/>
      <c r="D1016" s="180">
        <v>7</v>
      </c>
      <c r="E1016" s="172" t="s">
        <v>3887</v>
      </c>
      <c r="F1016" s="172" t="s">
        <v>700</v>
      </c>
      <c r="G1016" s="172" t="s">
        <v>1006</v>
      </c>
      <c r="H1016" s="168" t="s">
        <v>3151</v>
      </c>
      <c r="I1016" s="184">
        <v>38399</v>
      </c>
      <c r="J1016" s="168" t="s">
        <v>3888</v>
      </c>
      <c r="K1016" s="184">
        <v>38425</v>
      </c>
      <c r="L1016" s="172" t="s">
        <v>3889</v>
      </c>
      <c r="M1016" s="172" t="s">
        <v>3890</v>
      </c>
      <c r="N1016" s="172" t="s">
        <v>3337</v>
      </c>
      <c r="O1016" s="200" t="s">
        <v>3891</v>
      </c>
    </row>
    <row r="1017" spans="1:15" ht="31.5" x14ac:dyDescent="0.25">
      <c r="A1017" s="167">
        <v>190</v>
      </c>
      <c r="B1017" s="172"/>
      <c r="C1017" s="172"/>
      <c r="D1017" s="180">
        <v>7</v>
      </c>
      <c r="E1017" s="172" t="s">
        <v>3258</v>
      </c>
      <c r="F1017" s="172" t="s">
        <v>746</v>
      </c>
      <c r="G1017" s="172" t="s">
        <v>1679</v>
      </c>
      <c r="H1017" s="168" t="s">
        <v>3151</v>
      </c>
      <c r="I1017" s="184">
        <v>38693</v>
      </c>
      <c r="J1017" s="168" t="s">
        <v>3892</v>
      </c>
      <c r="K1017" s="184">
        <v>38712</v>
      </c>
      <c r="L1017" s="172"/>
      <c r="M1017" s="172" t="s">
        <v>3893</v>
      </c>
      <c r="N1017" s="172" t="s">
        <v>494</v>
      </c>
      <c r="O1017" s="200" t="s">
        <v>3894</v>
      </c>
    </row>
    <row r="1018" spans="1:15" ht="31.5" x14ac:dyDescent="0.25">
      <c r="A1018" s="167">
        <v>191</v>
      </c>
      <c r="B1018" s="172"/>
      <c r="C1018" s="172"/>
      <c r="D1018" s="180">
        <v>7</v>
      </c>
      <c r="E1018" s="172" t="s">
        <v>3895</v>
      </c>
      <c r="F1018" s="172" t="s">
        <v>3896</v>
      </c>
      <c r="G1018" s="172" t="s">
        <v>3897</v>
      </c>
      <c r="H1018" s="172" t="s">
        <v>3144</v>
      </c>
      <c r="I1018" s="184">
        <v>38588</v>
      </c>
      <c r="J1018" s="168" t="s">
        <v>3898</v>
      </c>
      <c r="K1018" s="184">
        <v>39904</v>
      </c>
      <c r="L1018" s="172" t="s">
        <v>3899</v>
      </c>
      <c r="M1018" s="172" t="s">
        <v>3900</v>
      </c>
      <c r="N1018" s="172" t="s">
        <v>599</v>
      </c>
      <c r="O1018" s="200" t="s">
        <v>3901</v>
      </c>
    </row>
    <row r="1019" spans="1:15" ht="31.5" x14ac:dyDescent="0.25">
      <c r="A1019" s="167">
        <v>192</v>
      </c>
      <c r="B1019" s="172"/>
      <c r="C1019" s="172"/>
      <c r="D1019" s="180">
        <v>8</v>
      </c>
      <c r="E1019" s="172" t="s">
        <v>3430</v>
      </c>
      <c r="F1019" s="172" t="s">
        <v>3655</v>
      </c>
      <c r="G1019" s="172" t="s">
        <v>3431</v>
      </c>
      <c r="H1019" s="168" t="s">
        <v>3151</v>
      </c>
      <c r="I1019" s="170">
        <v>38426</v>
      </c>
      <c r="J1019" s="168" t="s">
        <v>3902</v>
      </c>
      <c r="K1019" s="201">
        <v>38490</v>
      </c>
      <c r="L1019" s="172" t="s">
        <v>3433</v>
      </c>
      <c r="M1019" s="172" t="s">
        <v>3434</v>
      </c>
      <c r="N1019" s="172" t="s">
        <v>828</v>
      </c>
      <c r="O1019" s="200" t="s">
        <v>3903</v>
      </c>
    </row>
    <row r="1020" spans="1:15" ht="31.5" x14ac:dyDescent="0.25">
      <c r="A1020" s="167">
        <v>193</v>
      </c>
      <c r="B1020" s="172"/>
      <c r="C1020" s="172"/>
      <c r="D1020" s="180">
        <v>8</v>
      </c>
      <c r="E1020" s="172" t="s">
        <v>601</v>
      </c>
      <c r="F1020" s="172" t="s">
        <v>2808</v>
      </c>
      <c r="G1020" s="172" t="s">
        <v>347</v>
      </c>
      <c r="H1020" s="168" t="s">
        <v>3151</v>
      </c>
      <c r="I1020" s="170">
        <v>38359</v>
      </c>
      <c r="J1020" s="168" t="s">
        <v>3904</v>
      </c>
      <c r="K1020" s="201">
        <v>38393</v>
      </c>
      <c r="L1020" s="172" t="s">
        <v>3905</v>
      </c>
      <c r="M1020" s="172"/>
      <c r="N1020" s="172" t="s">
        <v>436</v>
      </c>
      <c r="O1020" s="200" t="s">
        <v>3906</v>
      </c>
    </row>
    <row r="1021" spans="1:15" ht="31.5" x14ac:dyDescent="0.25">
      <c r="A1021" s="167">
        <v>194</v>
      </c>
      <c r="B1021" s="172"/>
      <c r="C1021" s="172"/>
      <c r="D1021" s="180">
        <v>8</v>
      </c>
      <c r="E1021" s="172" t="s">
        <v>2545</v>
      </c>
      <c r="F1021" s="172" t="s">
        <v>3907</v>
      </c>
      <c r="G1021" s="172" t="s">
        <v>3288</v>
      </c>
      <c r="H1021" s="172" t="s">
        <v>3144</v>
      </c>
      <c r="I1021" s="170">
        <v>38496</v>
      </c>
      <c r="J1021" s="168" t="s">
        <v>3908</v>
      </c>
      <c r="K1021" s="201">
        <v>38511</v>
      </c>
      <c r="L1021" s="172" t="s">
        <v>3909</v>
      </c>
      <c r="M1021" s="172" t="s">
        <v>3910</v>
      </c>
      <c r="N1021" s="172" t="s">
        <v>470</v>
      </c>
      <c r="O1021" s="200" t="s">
        <v>3911</v>
      </c>
    </row>
    <row r="1022" spans="1:15" ht="31.5" x14ac:dyDescent="0.25">
      <c r="A1022" s="167">
        <v>195</v>
      </c>
      <c r="B1022" s="172"/>
      <c r="C1022" s="172"/>
      <c r="D1022" s="180">
        <v>8</v>
      </c>
      <c r="E1022" s="172" t="s">
        <v>722</v>
      </c>
      <c r="F1022" s="172" t="s">
        <v>700</v>
      </c>
      <c r="G1022" s="172" t="s">
        <v>3912</v>
      </c>
      <c r="H1022" s="168" t="s">
        <v>3151</v>
      </c>
      <c r="I1022" s="170">
        <v>38353</v>
      </c>
      <c r="J1022" s="168" t="s">
        <v>3913</v>
      </c>
      <c r="K1022" s="201">
        <v>41711</v>
      </c>
      <c r="L1022" s="172"/>
      <c r="M1022" s="172" t="s">
        <v>3914</v>
      </c>
      <c r="N1022" s="172" t="s">
        <v>470</v>
      </c>
      <c r="O1022" s="200" t="s">
        <v>3915</v>
      </c>
    </row>
    <row r="1023" spans="1:15" ht="31.5" x14ac:dyDescent="0.25">
      <c r="A1023" s="167">
        <v>196</v>
      </c>
      <c r="B1023" s="172"/>
      <c r="C1023" s="172"/>
      <c r="D1023" s="180">
        <v>8</v>
      </c>
      <c r="E1023" s="172" t="s">
        <v>3916</v>
      </c>
      <c r="F1023" s="172" t="s">
        <v>3917</v>
      </c>
      <c r="G1023" s="172" t="s">
        <v>848</v>
      </c>
      <c r="H1023" s="168" t="s">
        <v>3151</v>
      </c>
      <c r="I1023" s="204">
        <v>38198</v>
      </c>
      <c r="J1023" s="168" t="s">
        <v>3918</v>
      </c>
      <c r="K1023" s="201">
        <v>39262</v>
      </c>
      <c r="L1023" s="172" t="s">
        <v>3749</v>
      </c>
      <c r="M1023" s="172" t="s">
        <v>3919</v>
      </c>
      <c r="N1023" s="172" t="s">
        <v>436</v>
      </c>
      <c r="O1023" s="200" t="s">
        <v>3920</v>
      </c>
    </row>
    <row r="1024" spans="1:15" ht="31.5" x14ac:dyDescent="0.25">
      <c r="A1024" s="167">
        <v>197</v>
      </c>
      <c r="B1024" s="172"/>
      <c r="C1024" s="172"/>
      <c r="D1024" s="180">
        <v>8</v>
      </c>
      <c r="E1024" s="172" t="s">
        <v>3392</v>
      </c>
      <c r="F1024" s="172" t="s">
        <v>3921</v>
      </c>
      <c r="G1024" s="172" t="s">
        <v>1382</v>
      </c>
      <c r="H1024" s="172" t="s">
        <v>3144</v>
      </c>
      <c r="I1024" s="184">
        <v>38336</v>
      </c>
      <c r="J1024" s="168" t="s">
        <v>3922</v>
      </c>
      <c r="K1024" s="184">
        <v>39434</v>
      </c>
      <c r="L1024" s="172"/>
      <c r="M1024" s="172" t="s">
        <v>3923</v>
      </c>
      <c r="N1024" s="172" t="s">
        <v>470</v>
      </c>
      <c r="O1024" s="200" t="s">
        <v>3924</v>
      </c>
    </row>
    <row r="1025" spans="1:15" ht="31.5" x14ac:dyDescent="0.25">
      <c r="A1025" s="167">
        <v>198</v>
      </c>
      <c r="B1025" s="172"/>
      <c r="C1025" s="172"/>
      <c r="D1025" s="180">
        <v>8</v>
      </c>
      <c r="E1025" s="172" t="s">
        <v>3162</v>
      </c>
      <c r="F1025" s="172" t="s">
        <v>2110</v>
      </c>
      <c r="G1025" s="172" t="s">
        <v>3027</v>
      </c>
      <c r="H1025" s="172" t="s">
        <v>3144</v>
      </c>
      <c r="I1025" s="184">
        <v>38259</v>
      </c>
      <c r="J1025" s="168" t="s">
        <v>3925</v>
      </c>
      <c r="K1025" s="184">
        <v>38315</v>
      </c>
      <c r="L1025" s="172" t="s">
        <v>3926</v>
      </c>
      <c r="M1025" s="172" t="s">
        <v>3927</v>
      </c>
      <c r="N1025" s="172" t="s">
        <v>436</v>
      </c>
      <c r="O1025" s="200" t="s">
        <v>3928</v>
      </c>
    </row>
    <row r="1026" spans="1:15" ht="31.5" x14ac:dyDescent="0.25">
      <c r="A1026" s="167">
        <v>199</v>
      </c>
      <c r="B1026" s="172"/>
      <c r="C1026" s="172"/>
      <c r="D1026" s="172">
        <v>8</v>
      </c>
      <c r="E1026" s="172" t="s">
        <v>3171</v>
      </c>
      <c r="F1026" s="172" t="s">
        <v>249</v>
      </c>
      <c r="G1026" s="172" t="s">
        <v>887</v>
      </c>
      <c r="H1026" s="168" t="s">
        <v>3151</v>
      </c>
      <c r="I1026" s="184">
        <v>38244</v>
      </c>
      <c r="J1026" s="168" t="s">
        <v>3929</v>
      </c>
      <c r="K1026" s="184">
        <v>38285</v>
      </c>
      <c r="L1026" s="172" t="s">
        <v>3930</v>
      </c>
      <c r="M1026" s="172" t="s">
        <v>3761</v>
      </c>
      <c r="N1026" s="172" t="s">
        <v>436</v>
      </c>
      <c r="O1026" s="200" t="s">
        <v>3931</v>
      </c>
    </row>
    <row r="1027" spans="1:15" ht="31.5" x14ac:dyDescent="0.25">
      <c r="A1027" s="167">
        <v>200</v>
      </c>
      <c r="B1027" s="172"/>
      <c r="C1027" s="172"/>
      <c r="D1027" s="172">
        <v>8</v>
      </c>
      <c r="E1027" s="172" t="s">
        <v>2128</v>
      </c>
      <c r="F1027" s="172" t="s">
        <v>2630</v>
      </c>
      <c r="G1027" s="172" t="s">
        <v>3319</v>
      </c>
      <c r="H1027" s="168" t="s">
        <v>3151</v>
      </c>
      <c r="I1027" s="184">
        <v>38250</v>
      </c>
      <c r="J1027" s="168" t="s">
        <v>3932</v>
      </c>
      <c r="K1027" s="184">
        <v>38334</v>
      </c>
      <c r="L1027" s="172" t="s">
        <v>3933</v>
      </c>
      <c r="M1027" s="172" t="s">
        <v>3934</v>
      </c>
      <c r="N1027" s="172" t="s">
        <v>436</v>
      </c>
      <c r="O1027" s="200" t="s">
        <v>3935</v>
      </c>
    </row>
    <row r="1028" spans="1:15" ht="31.5" x14ac:dyDescent="0.25">
      <c r="A1028" s="167">
        <v>201</v>
      </c>
      <c r="B1028" s="172"/>
      <c r="C1028" s="172"/>
      <c r="D1028" s="172">
        <v>8</v>
      </c>
      <c r="E1028" s="172" t="s">
        <v>1694</v>
      </c>
      <c r="F1028" s="172" t="s">
        <v>1426</v>
      </c>
      <c r="G1028" s="172" t="s">
        <v>3936</v>
      </c>
      <c r="H1028" s="172" t="s">
        <v>3144</v>
      </c>
      <c r="I1028" s="184">
        <v>38311</v>
      </c>
      <c r="J1028" s="168" t="s">
        <v>3937</v>
      </c>
      <c r="K1028" s="184">
        <v>38316</v>
      </c>
      <c r="L1028" s="172"/>
      <c r="M1028" s="172" t="s">
        <v>3681</v>
      </c>
      <c r="N1028" s="172" t="s">
        <v>436</v>
      </c>
      <c r="O1028" s="200" t="s">
        <v>3938</v>
      </c>
    </row>
    <row r="1029" spans="1:15" ht="31.5" x14ac:dyDescent="0.25">
      <c r="A1029" s="167">
        <v>202</v>
      </c>
      <c r="B1029" s="172"/>
      <c r="C1029" s="172"/>
      <c r="D1029" s="172">
        <v>8</v>
      </c>
      <c r="E1029" s="172" t="s">
        <v>1694</v>
      </c>
      <c r="F1029" s="172" t="s">
        <v>3939</v>
      </c>
      <c r="G1029" s="172" t="s">
        <v>3331</v>
      </c>
      <c r="H1029" s="172" t="s">
        <v>3144</v>
      </c>
      <c r="I1029" s="184">
        <v>38169</v>
      </c>
      <c r="J1029" s="168" t="s">
        <v>3940</v>
      </c>
      <c r="K1029" s="184">
        <v>40618</v>
      </c>
      <c r="L1029" s="172"/>
      <c r="M1029" s="172" t="s">
        <v>3941</v>
      </c>
      <c r="N1029" s="172" t="s">
        <v>470</v>
      </c>
      <c r="O1029" s="200" t="s">
        <v>3942</v>
      </c>
    </row>
    <row r="1030" spans="1:15" ht="31.5" x14ac:dyDescent="0.25">
      <c r="A1030" s="167">
        <v>203</v>
      </c>
      <c r="B1030" s="172"/>
      <c r="C1030" s="172"/>
      <c r="D1030" s="172">
        <v>8</v>
      </c>
      <c r="E1030" s="172" t="s">
        <v>2076</v>
      </c>
      <c r="F1030" s="172" t="s">
        <v>3943</v>
      </c>
      <c r="G1030" s="172" t="s">
        <v>2321</v>
      </c>
      <c r="H1030" s="168" t="s">
        <v>3151</v>
      </c>
      <c r="I1030" s="184">
        <v>38126</v>
      </c>
      <c r="J1030" s="168" t="s">
        <v>3944</v>
      </c>
      <c r="K1030" s="184">
        <v>40889</v>
      </c>
      <c r="L1030" s="172"/>
      <c r="M1030" s="172" t="s">
        <v>3945</v>
      </c>
      <c r="N1030" s="172" t="s">
        <v>470</v>
      </c>
      <c r="O1030" s="200" t="s">
        <v>3946</v>
      </c>
    </row>
    <row r="1031" spans="1:15" ht="31.5" x14ac:dyDescent="0.25">
      <c r="A1031" s="167">
        <v>204</v>
      </c>
      <c r="B1031" s="172"/>
      <c r="C1031" s="172"/>
      <c r="D1031" s="172">
        <v>8</v>
      </c>
      <c r="E1031" s="172" t="s">
        <v>3810</v>
      </c>
      <c r="F1031" s="172" t="s">
        <v>2009</v>
      </c>
      <c r="G1031" s="172" t="s">
        <v>3692</v>
      </c>
      <c r="H1031" s="168" t="s">
        <v>3151</v>
      </c>
      <c r="I1031" s="184">
        <v>38266</v>
      </c>
      <c r="J1031" s="168" t="s">
        <v>3707</v>
      </c>
      <c r="K1031" s="184">
        <v>38293</v>
      </c>
      <c r="L1031" s="172" t="s">
        <v>3694</v>
      </c>
      <c r="M1031" s="172" t="s">
        <v>3708</v>
      </c>
      <c r="N1031" s="172" t="s">
        <v>470</v>
      </c>
      <c r="O1031" s="200" t="s">
        <v>3709</v>
      </c>
    </row>
    <row r="1032" spans="1:15" ht="31.5" x14ac:dyDescent="0.25">
      <c r="A1032" s="167">
        <v>205</v>
      </c>
      <c r="B1032" s="172"/>
      <c r="C1032" s="172"/>
      <c r="D1032" s="172">
        <v>8</v>
      </c>
      <c r="E1032" s="172" t="s">
        <v>3816</v>
      </c>
      <c r="F1032" s="172" t="s">
        <v>3947</v>
      </c>
      <c r="G1032" s="172" t="s">
        <v>534</v>
      </c>
      <c r="H1032" s="168" t="s">
        <v>3151</v>
      </c>
      <c r="I1032" s="184">
        <v>38316</v>
      </c>
      <c r="J1032" s="168" t="s">
        <v>3948</v>
      </c>
      <c r="K1032" s="184">
        <v>38331</v>
      </c>
      <c r="L1032" s="172" t="s">
        <v>3949</v>
      </c>
      <c r="M1032" s="172" t="s">
        <v>3950</v>
      </c>
      <c r="N1032" s="172" t="s">
        <v>1938</v>
      </c>
      <c r="O1032" s="200" t="s">
        <v>3951</v>
      </c>
    </row>
    <row r="1033" spans="1:15" ht="31.5" x14ac:dyDescent="0.25">
      <c r="A1033" s="167">
        <v>206</v>
      </c>
      <c r="B1033" s="172"/>
      <c r="C1033" s="172"/>
      <c r="D1033" s="172">
        <v>8</v>
      </c>
      <c r="E1033" s="172" t="s">
        <v>3952</v>
      </c>
      <c r="F1033" s="172" t="s">
        <v>3953</v>
      </c>
      <c r="G1033" s="172" t="s">
        <v>2041</v>
      </c>
      <c r="H1033" s="168" t="s">
        <v>3151</v>
      </c>
      <c r="I1033" s="184">
        <v>38422</v>
      </c>
      <c r="J1033" s="168" t="s">
        <v>3954</v>
      </c>
      <c r="K1033" s="184">
        <v>38742</v>
      </c>
      <c r="L1033" s="172"/>
      <c r="M1033" s="172" t="s">
        <v>3955</v>
      </c>
      <c r="N1033" s="172" t="s">
        <v>436</v>
      </c>
      <c r="O1033" s="200" t="s">
        <v>3956</v>
      </c>
    </row>
    <row r="1034" spans="1:15" ht="31.5" x14ac:dyDescent="0.25">
      <c r="A1034" s="167">
        <v>207</v>
      </c>
      <c r="B1034" s="172"/>
      <c r="C1034" s="172"/>
      <c r="D1034" s="172">
        <v>8</v>
      </c>
      <c r="E1034" s="172" t="s">
        <v>2622</v>
      </c>
      <c r="F1034" s="172" t="s">
        <v>3957</v>
      </c>
      <c r="G1034" s="172" t="s">
        <v>110</v>
      </c>
      <c r="H1034" s="172" t="s">
        <v>3144</v>
      </c>
      <c r="I1034" s="184">
        <v>38223</v>
      </c>
      <c r="J1034" s="168" t="s">
        <v>3958</v>
      </c>
      <c r="K1034" s="184">
        <v>38238</v>
      </c>
      <c r="L1034" s="172"/>
      <c r="M1034" s="172" t="s">
        <v>3959</v>
      </c>
      <c r="N1034" s="172" t="s">
        <v>494</v>
      </c>
      <c r="O1034" s="200" t="s">
        <v>3960</v>
      </c>
    </row>
    <row r="1035" spans="1:15" ht="31.5" x14ac:dyDescent="0.25">
      <c r="A1035" s="167">
        <v>208</v>
      </c>
      <c r="B1035" s="172"/>
      <c r="C1035" s="172"/>
      <c r="D1035" s="172">
        <v>8</v>
      </c>
      <c r="E1035" s="172" t="s">
        <v>3258</v>
      </c>
      <c r="F1035" s="172" t="s">
        <v>763</v>
      </c>
      <c r="G1035" s="172" t="s">
        <v>1699</v>
      </c>
      <c r="H1035" s="172" t="s">
        <v>3144</v>
      </c>
      <c r="I1035" s="184">
        <v>38308</v>
      </c>
      <c r="J1035" s="168" t="s">
        <v>3961</v>
      </c>
      <c r="K1035" s="184">
        <v>38344</v>
      </c>
      <c r="L1035" s="172"/>
      <c r="M1035" s="172" t="s">
        <v>3517</v>
      </c>
      <c r="N1035" s="172" t="s">
        <v>436</v>
      </c>
      <c r="O1035" s="200" t="s">
        <v>3962</v>
      </c>
    </row>
    <row r="1036" spans="1:15" ht="31.5" x14ac:dyDescent="0.25">
      <c r="A1036" s="167">
        <v>209</v>
      </c>
      <c r="B1036" s="172"/>
      <c r="C1036" s="172"/>
      <c r="D1036" s="172">
        <v>9</v>
      </c>
      <c r="E1036" s="172" t="s">
        <v>3156</v>
      </c>
      <c r="F1036" s="172" t="s">
        <v>3963</v>
      </c>
      <c r="G1036" s="172" t="s">
        <v>3964</v>
      </c>
      <c r="H1036" s="172" t="s">
        <v>3144</v>
      </c>
      <c r="I1036" s="184">
        <v>37993</v>
      </c>
      <c r="J1036" s="206" t="s">
        <v>3965</v>
      </c>
      <c r="K1036" s="184">
        <v>38026</v>
      </c>
      <c r="L1036" s="172" t="s">
        <v>3966</v>
      </c>
      <c r="M1036" s="172" t="s">
        <v>3967</v>
      </c>
      <c r="N1036" s="172"/>
      <c r="O1036" s="200" t="s">
        <v>3968</v>
      </c>
    </row>
    <row r="1037" spans="1:15" ht="31.5" x14ac:dyDescent="0.25">
      <c r="A1037" s="167">
        <v>210</v>
      </c>
      <c r="B1037" s="172"/>
      <c r="C1037" s="172"/>
      <c r="D1037" s="180">
        <v>9</v>
      </c>
      <c r="E1037" s="177" t="s">
        <v>601</v>
      </c>
      <c r="F1037" s="180" t="s">
        <v>551</v>
      </c>
      <c r="G1037" s="180" t="s">
        <v>1563</v>
      </c>
      <c r="H1037" s="168" t="s">
        <v>3151</v>
      </c>
      <c r="I1037" s="183">
        <v>38029</v>
      </c>
      <c r="J1037" s="180" t="s">
        <v>3969</v>
      </c>
      <c r="K1037" s="188">
        <v>38062</v>
      </c>
      <c r="L1037" s="180" t="s">
        <v>3970</v>
      </c>
      <c r="M1037" s="177" t="s">
        <v>3971</v>
      </c>
      <c r="N1037" s="180" t="s">
        <v>1171</v>
      </c>
      <c r="O1037" s="185" t="s">
        <v>3972</v>
      </c>
    </row>
    <row r="1038" spans="1:15" ht="31.5" x14ac:dyDescent="0.25">
      <c r="A1038" s="167">
        <v>211</v>
      </c>
      <c r="B1038" s="172"/>
      <c r="C1038" s="172"/>
      <c r="D1038" s="180">
        <v>9</v>
      </c>
      <c r="E1038" s="177" t="s">
        <v>601</v>
      </c>
      <c r="F1038" s="180" t="s">
        <v>3973</v>
      </c>
      <c r="G1038" s="180" t="s">
        <v>3974</v>
      </c>
      <c r="H1038" s="168" t="s">
        <v>3151</v>
      </c>
      <c r="I1038" s="183">
        <v>37916</v>
      </c>
      <c r="J1038" s="180" t="s">
        <v>3975</v>
      </c>
      <c r="K1038" s="188" t="s">
        <v>3976</v>
      </c>
      <c r="L1038" s="177" t="s">
        <v>3977</v>
      </c>
      <c r="M1038" s="177"/>
      <c r="N1038" s="180" t="s">
        <v>494</v>
      </c>
      <c r="O1038" s="185" t="s">
        <v>3972</v>
      </c>
    </row>
    <row r="1039" spans="1:15" ht="31.5" x14ac:dyDescent="0.25">
      <c r="A1039" s="167">
        <v>212</v>
      </c>
      <c r="B1039" s="172"/>
      <c r="C1039" s="172"/>
      <c r="D1039" s="180">
        <v>9</v>
      </c>
      <c r="E1039" s="177" t="s">
        <v>2545</v>
      </c>
      <c r="F1039" s="180" t="s">
        <v>3953</v>
      </c>
      <c r="G1039" s="180" t="s">
        <v>624</v>
      </c>
      <c r="H1039" s="168" t="s">
        <v>3151</v>
      </c>
      <c r="I1039" s="183">
        <v>37924</v>
      </c>
      <c r="J1039" s="180" t="s">
        <v>3978</v>
      </c>
      <c r="K1039" s="188">
        <v>37949</v>
      </c>
      <c r="L1039" s="180" t="s">
        <v>3858</v>
      </c>
      <c r="M1039" s="177" t="s">
        <v>3857</v>
      </c>
      <c r="N1039" s="180" t="s">
        <v>1171</v>
      </c>
      <c r="O1039" s="185" t="s">
        <v>3979</v>
      </c>
    </row>
    <row r="1040" spans="1:15" ht="31.5" x14ac:dyDescent="0.25">
      <c r="A1040" s="167">
        <v>213</v>
      </c>
      <c r="B1040" s="172"/>
      <c r="C1040" s="172"/>
      <c r="D1040" s="180">
        <v>9</v>
      </c>
      <c r="E1040" s="183" t="s">
        <v>2545</v>
      </c>
      <c r="F1040" s="180" t="s">
        <v>1124</v>
      </c>
      <c r="G1040" s="180" t="s">
        <v>2692</v>
      </c>
      <c r="H1040" s="168" t="s">
        <v>3151</v>
      </c>
      <c r="I1040" s="183">
        <v>38083</v>
      </c>
      <c r="J1040" s="180" t="s">
        <v>3980</v>
      </c>
      <c r="K1040" s="188">
        <v>38035</v>
      </c>
      <c r="L1040" s="177" t="s">
        <v>3981</v>
      </c>
      <c r="M1040" s="177" t="s">
        <v>3982</v>
      </c>
      <c r="N1040" s="180" t="s">
        <v>1171</v>
      </c>
      <c r="O1040" s="185" t="s">
        <v>3983</v>
      </c>
    </row>
    <row r="1041" spans="1:15" ht="31.5" x14ac:dyDescent="0.25">
      <c r="A1041" s="167">
        <v>214</v>
      </c>
      <c r="B1041" s="172"/>
      <c r="C1041" s="172"/>
      <c r="D1041" s="180">
        <v>9</v>
      </c>
      <c r="E1041" s="177" t="s">
        <v>1507</v>
      </c>
      <c r="F1041" s="180" t="s">
        <v>1027</v>
      </c>
      <c r="G1041" s="180" t="s">
        <v>1046</v>
      </c>
      <c r="H1041" s="168" t="s">
        <v>3151</v>
      </c>
      <c r="I1041" s="183">
        <v>37702</v>
      </c>
      <c r="J1041" s="180" t="s">
        <v>3984</v>
      </c>
      <c r="K1041" s="188">
        <v>42980</v>
      </c>
      <c r="L1041" s="177" t="s">
        <v>3970</v>
      </c>
      <c r="M1041" s="177"/>
      <c r="N1041" s="180" t="s">
        <v>1171</v>
      </c>
      <c r="O1041" s="185" t="s">
        <v>3985</v>
      </c>
    </row>
    <row r="1042" spans="1:15" ht="31.5" x14ac:dyDescent="0.25">
      <c r="A1042" s="167">
        <v>215</v>
      </c>
      <c r="B1042" s="172"/>
      <c r="C1042" s="172"/>
      <c r="D1042" s="180">
        <v>9</v>
      </c>
      <c r="E1042" s="177" t="s">
        <v>472</v>
      </c>
      <c r="F1042" s="180" t="s">
        <v>1829</v>
      </c>
      <c r="G1042" s="180" t="s">
        <v>3986</v>
      </c>
      <c r="H1042" s="168" t="s">
        <v>3151</v>
      </c>
      <c r="I1042" s="183">
        <v>37998</v>
      </c>
      <c r="J1042" s="180" t="s">
        <v>3987</v>
      </c>
      <c r="K1042" s="188">
        <v>39246</v>
      </c>
      <c r="L1042" s="177" t="s">
        <v>3988</v>
      </c>
      <c r="M1042" s="177"/>
      <c r="N1042" s="180" t="s">
        <v>494</v>
      </c>
      <c r="O1042" s="185" t="s">
        <v>3989</v>
      </c>
    </row>
    <row r="1043" spans="1:15" ht="31.5" x14ac:dyDescent="0.25">
      <c r="A1043" s="167">
        <v>216</v>
      </c>
      <c r="B1043" s="172"/>
      <c r="C1043" s="172"/>
      <c r="D1043" s="180">
        <v>9</v>
      </c>
      <c r="E1043" s="172" t="s">
        <v>3171</v>
      </c>
      <c r="F1043" s="180" t="s">
        <v>1285</v>
      </c>
      <c r="G1043" s="180" t="s">
        <v>1404</v>
      </c>
      <c r="H1043" s="168" t="s">
        <v>3151</v>
      </c>
      <c r="I1043" s="184">
        <v>37072</v>
      </c>
      <c r="J1043" s="180" t="s">
        <v>3990</v>
      </c>
      <c r="K1043" s="188">
        <v>42343</v>
      </c>
      <c r="L1043" s="180" t="s">
        <v>3991</v>
      </c>
      <c r="M1043" s="177" t="s">
        <v>3992</v>
      </c>
      <c r="N1043" s="180" t="s">
        <v>1171</v>
      </c>
      <c r="O1043" s="185" t="s">
        <v>3993</v>
      </c>
    </row>
    <row r="1044" spans="1:15" ht="31.5" x14ac:dyDescent="0.25">
      <c r="A1044" s="167">
        <v>217</v>
      </c>
      <c r="B1044" s="172"/>
      <c r="C1044" s="172"/>
      <c r="D1044" s="180">
        <v>9</v>
      </c>
      <c r="E1044" s="172" t="s">
        <v>2637</v>
      </c>
      <c r="F1044" s="180" t="s">
        <v>3994</v>
      </c>
      <c r="G1044" s="180" t="s">
        <v>3088</v>
      </c>
      <c r="H1044" s="168" t="s">
        <v>3151</v>
      </c>
      <c r="I1044" s="184">
        <v>37687</v>
      </c>
      <c r="J1044" s="207" t="s">
        <v>3995</v>
      </c>
      <c r="K1044" s="188">
        <v>42866</v>
      </c>
      <c r="L1044" s="180" t="s">
        <v>3996</v>
      </c>
      <c r="M1044" s="177" t="s">
        <v>3997</v>
      </c>
      <c r="N1044" s="180" t="s">
        <v>1171</v>
      </c>
      <c r="O1044" s="189" t="s">
        <v>3998</v>
      </c>
    </row>
    <row r="1045" spans="1:15" ht="31.5" x14ac:dyDescent="0.25">
      <c r="A1045" s="167">
        <v>218</v>
      </c>
      <c r="B1045" s="172"/>
      <c r="C1045" s="172"/>
      <c r="D1045" s="180">
        <v>9</v>
      </c>
      <c r="E1045" s="172" t="s">
        <v>1694</v>
      </c>
      <c r="F1045" s="180" t="s">
        <v>3999</v>
      </c>
      <c r="G1045" s="180" t="s">
        <v>67</v>
      </c>
      <c r="H1045" s="172" t="s">
        <v>3144</v>
      </c>
      <c r="I1045" s="184">
        <v>42292</v>
      </c>
      <c r="J1045" s="207" t="s">
        <v>4000</v>
      </c>
      <c r="K1045" s="188">
        <v>41663</v>
      </c>
      <c r="L1045" s="180" t="s">
        <v>4001</v>
      </c>
      <c r="M1045" s="177"/>
      <c r="N1045" s="180" t="s">
        <v>494</v>
      </c>
      <c r="O1045" s="199" t="s">
        <v>4002</v>
      </c>
    </row>
    <row r="1046" spans="1:15" ht="47.25" x14ac:dyDescent="0.25">
      <c r="A1046" s="167">
        <v>219</v>
      </c>
      <c r="B1046" s="172"/>
      <c r="C1046" s="172"/>
      <c r="D1046" s="180">
        <v>9</v>
      </c>
      <c r="E1046" s="172" t="s">
        <v>1694</v>
      </c>
      <c r="F1046" s="180" t="s">
        <v>4003</v>
      </c>
      <c r="G1046" s="180" t="s">
        <v>540</v>
      </c>
      <c r="H1046" s="172" t="s">
        <v>3144</v>
      </c>
      <c r="I1046" s="184">
        <v>37918</v>
      </c>
      <c r="J1046" s="207" t="s">
        <v>4004</v>
      </c>
      <c r="K1046" s="188">
        <v>39785</v>
      </c>
      <c r="L1046" s="180" t="s">
        <v>4005</v>
      </c>
      <c r="M1046" s="177" t="s">
        <v>4006</v>
      </c>
      <c r="N1046" s="180" t="s">
        <v>1171</v>
      </c>
      <c r="O1046" s="185" t="s">
        <v>4007</v>
      </c>
    </row>
    <row r="1047" spans="1:15" ht="31.5" x14ac:dyDescent="0.25">
      <c r="A1047" s="167">
        <v>220</v>
      </c>
      <c r="B1047" s="172"/>
      <c r="C1047" s="172"/>
      <c r="D1047" s="180">
        <v>9</v>
      </c>
      <c r="E1047" s="172" t="s">
        <v>1814</v>
      </c>
      <c r="F1047" s="180" t="s">
        <v>700</v>
      </c>
      <c r="G1047" s="180" t="s">
        <v>3872</v>
      </c>
      <c r="H1047" s="168" t="s">
        <v>3151</v>
      </c>
      <c r="I1047" s="184" t="s">
        <v>4008</v>
      </c>
      <c r="J1047" s="207" t="s">
        <v>4009</v>
      </c>
      <c r="K1047" s="188">
        <v>37792</v>
      </c>
      <c r="L1047" s="180" t="s">
        <v>4010</v>
      </c>
      <c r="M1047" s="180" t="s">
        <v>4011</v>
      </c>
      <c r="N1047" s="180" t="s">
        <v>1171</v>
      </c>
      <c r="O1047" s="199" t="s">
        <v>4012</v>
      </c>
    </row>
    <row r="1048" spans="1:15" ht="47.25" x14ac:dyDescent="0.25">
      <c r="A1048" s="167">
        <v>221</v>
      </c>
      <c r="B1048" s="172"/>
      <c r="C1048" s="172"/>
      <c r="D1048" s="180">
        <v>9</v>
      </c>
      <c r="E1048" s="180" t="s">
        <v>4013</v>
      </c>
      <c r="F1048" s="180" t="s">
        <v>2743</v>
      </c>
      <c r="G1048" s="180" t="s">
        <v>1213</v>
      </c>
      <c r="H1048" s="168" t="s">
        <v>3151</v>
      </c>
      <c r="I1048" s="188">
        <v>37833</v>
      </c>
      <c r="J1048" s="207">
        <v>9317583172</v>
      </c>
      <c r="K1048" s="188">
        <v>42977</v>
      </c>
      <c r="L1048" s="180" t="s">
        <v>4014</v>
      </c>
      <c r="M1048" s="180"/>
      <c r="N1048" s="180" t="s">
        <v>494</v>
      </c>
      <c r="O1048" s="199" t="s">
        <v>4015</v>
      </c>
    </row>
    <row r="1049" spans="1:15" ht="31.5" x14ac:dyDescent="0.25">
      <c r="A1049" s="167">
        <v>222</v>
      </c>
      <c r="B1049" s="172"/>
      <c r="C1049" s="172"/>
      <c r="D1049" s="180">
        <v>9</v>
      </c>
      <c r="E1049" s="180" t="s">
        <v>3696</v>
      </c>
      <c r="F1049" s="180" t="s">
        <v>4016</v>
      </c>
      <c r="G1049" s="180" t="s">
        <v>86</v>
      </c>
      <c r="H1049" s="168" t="s">
        <v>3151</v>
      </c>
      <c r="I1049" s="188">
        <v>37682</v>
      </c>
      <c r="J1049" s="207">
        <v>9317570371</v>
      </c>
      <c r="K1049" s="188">
        <v>42825</v>
      </c>
      <c r="L1049" s="177" t="s">
        <v>4017</v>
      </c>
      <c r="M1049" s="177"/>
      <c r="N1049" s="180" t="s">
        <v>494</v>
      </c>
      <c r="O1049" s="199" t="s">
        <v>4018</v>
      </c>
    </row>
    <row r="1050" spans="1:15" ht="31.5" x14ac:dyDescent="0.25">
      <c r="A1050" s="167">
        <v>223</v>
      </c>
      <c r="B1050" s="172"/>
      <c r="C1050" s="172"/>
      <c r="D1050" s="180">
        <v>9</v>
      </c>
      <c r="E1050" s="180" t="s">
        <v>3952</v>
      </c>
      <c r="F1050" s="180" t="s">
        <v>4019</v>
      </c>
      <c r="G1050" s="180" t="s">
        <v>2041</v>
      </c>
      <c r="H1050" s="168" t="s">
        <v>3151</v>
      </c>
      <c r="I1050" s="188" t="s">
        <v>4020</v>
      </c>
      <c r="J1050" s="207" t="s">
        <v>4021</v>
      </c>
      <c r="K1050" s="188" t="s">
        <v>4022</v>
      </c>
      <c r="L1050" s="180" t="s">
        <v>4023</v>
      </c>
      <c r="M1050" s="180"/>
      <c r="N1050" s="180" t="s">
        <v>494</v>
      </c>
      <c r="O1050" s="199" t="s">
        <v>4024</v>
      </c>
    </row>
    <row r="1051" spans="1:15" ht="78.75" x14ac:dyDescent="0.25">
      <c r="A1051" s="167">
        <v>224</v>
      </c>
      <c r="B1051" s="172"/>
      <c r="C1051" s="172"/>
      <c r="D1051" s="180">
        <v>10</v>
      </c>
      <c r="E1051" s="180" t="s">
        <v>3430</v>
      </c>
      <c r="F1051" s="180" t="s">
        <v>4025</v>
      </c>
      <c r="G1051" s="180" t="s">
        <v>1382</v>
      </c>
      <c r="H1051" s="172" t="s">
        <v>3144</v>
      </c>
      <c r="I1051" s="188">
        <v>37417</v>
      </c>
      <c r="J1051" s="207">
        <v>9315542580</v>
      </c>
      <c r="K1051" s="188">
        <v>42564</v>
      </c>
      <c r="L1051" s="180" t="s">
        <v>4026</v>
      </c>
      <c r="M1051" s="177" t="s">
        <v>4027</v>
      </c>
      <c r="N1051" s="180" t="s">
        <v>3148</v>
      </c>
      <c r="O1051" s="199" t="s">
        <v>4028</v>
      </c>
    </row>
    <row r="1052" spans="1:15" ht="63" x14ac:dyDescent="0.25">
      <c r="A1052" s="167">
        <v>225</v>
      </c>
      <c r="B1052" s="172"/>
      <c r="C1052" s="172"/>
      <c r="D1052" s="180">
        <v>10</v>
      </c>
      <c r="E1052" s="180" t="s">
        <v>3278</v>
      </c>
      <c r="F1052" s="180" t="s">
        <v>1570</v>
      </c>
      <c r="G1052" s="180" t="s">
        <v>3284</v>
      </c>
      <c r="H1052" s="172" t="s">
        <v>3144</v>
      </c>
      <c r="I1052" s="188">
        <v>37669</v>
      </c>
      <c r="J1052" s="207" t="s">
        <v>4029</v>
      </c>
      <c r="K1052" s="188">
        <v>42788</v>
      </c>
      <c r="L1052" s="180" t="s">
        <v>4030</v>
      </c>
      <c r="M1052" s="180" t="s">
        <v>4031</v>
      </c>
      <c r="N1052" s="180" t="s">
        <v>3148</v>
      </c>
      <c r="O1052" s="199" t="s">
        <v>4032</v>
      </c>
    </row>
    <row r="1053" spans="1:15" ht="63" x14ac:dyDescent="0.25">
      <c r="A1053" s="167">
        <v>226</v>
      </c>
      <c r="B1053" s="172"/>
      <c r="C1053" s="172"/>
      <c r="D1053" s="198">
        <v>10</v>
      </c>
      <c r="E1053" s="180" t="s">
        <v>601</v>
      </c>
      <c r="F1053" s="197" t="s">
        <v>1815</v>
      </c>
      <c r="G1053" s="197" t="s">
        <v>523</v>
      </c>
      <c r="H1053" s="172" t="s">
        <v>3144</v>
      </c>
      <c r="I1053" s="188">
        <v>37466</v>
      </c>
      <c r="J1053" s="207" t="s">
        <v>4033</v>
      </c>
      <c r="K1053" s="184">
        <v>42601</v>
      </c>
      <c r="L1053" s="180" t="s">
        <v>4034</v>
      </c>
      <c r="M1053" s="180"/>
      <c r="N1053" s="180" t="s">
        <v>4035</v>
      </c>
      <c r="O1053" s="199" t="s">
        <v>4036</v>
      </c>
    </row>
    <row r="1054" spans="1:15" ht="63" x14ac:dyDescent="0.25">
      <c r="A1054" s="167">
        <v>227</v>
      </c>
      <c r="B1054" s="172"/>
      <c r="C1054" s="172"/>
      <c r="D1054" s="198">
        <v>10</v>
      </c>
      <c r="E1054" s="180" t="s">
        <v>3449</v>
      </c>
      <c r="F1054" s="197" t="s">
        <v>4037</v>
      </c>
      <c r="G1054" s="197" t="s">
        <v>60</v>
      </c>
      <c r="H1054" s="168" t="s">
        <v>3151</v>
      </c>
      <c r="I1054" s="188">
        <v>37375</v>
      </c>
      <c r="J1054" s="207" t="s">
        <v>4038</v>
      </c>
      <c r="K1054" s="184">
        <v>42755</v>
      </c>
      <c r="L1054" s="180"/>
      <c r="M1054" s="198" t="s">
        <v>4039</v>
      </c>
      <c r="N1054" s="180" t="s">
        <v>3148</v>
      </c>
      <c r="O1054" s="199" t="s">
        <v>4040</v>
      </c>
    </row>
    <row r="1055" spans="1:15" ht="63" x14ac:dyDescent="0.25">
      <c r="A1055" s="167">
        <v>228</v>
      </c>
      <c r="B1055" s="172"/>
      <c r="C1055" s="172"/>
      <c r="D1055" s="198">
        <v>10</v>
      </c>
      <c r="E1055" s="180" t="s">
        <v>3781</v>
      </c>
      <c r="F1055" s="197" t="s">
        <v>4041</v>
      </c>
      <c r="G1055" s="197" t="s">
        <v>3782</v>
      </c>
      <c r="H1055" s="168" t="s">
        <v>3151</v>
      </c>
      <c r="I1055" s="188">
        <v>37671</v>
      </c>
      <c r="J1055" s="207" t="s">
        <v>4042</v>
      </c>
      <c r="K1055" s="184">
        <v>42787</v>
      </c>
      <c r="L1055" s="180"/>
      <c r="M1055" s="180" t="s">
        <v>4043</v>
      </c>
      <c r="N1055" s="180" t="s">
        <v>3148</v>
      </c>
      <c r="O1055" s="199" t="s">
        <v>4044</v>
      </c>
    </row>
    <row r="1056" spans="1:15" ht="63" x14ac:dyDescent="0.25">
      <c r="A1056" s="167">
        <v>229</v>
      </c>
      <c r="B1056" s="172"/>
      <c r="C1056" s="172"/>
      <c r="D1056" s="198">
        <v>10</v>
      </c>
      <c r="E1056" s="180" t="s">
        <v>3550</v>
      </c>
      <c r="F1056" s="197" t="s">
        <v>4045</v>
      </c>
      <c r="G1056" s="197" t="s">
        <v>1006</v>
      </c>
      <c r="H1056" s="168" t="s">
        <v>3151</v>
      </c>
      <c r="I1056" s="188">
        <v>37599</v>
      </c>
      <c r="J1056" s="207" t="s">
        <v>4046</v>
      </c>
      <c r="K1056" s="184">
        <v>42734</v>
      </c>
      <c r="L1056" s="180" t="s">
        <v>4047</v>
      </c>
      <c r="M1056" s="180" t="s">
        <v>4048</v>
      </c>
      <c r="N1056" s="180" t="s">
        <v>3148</v>
      </c>
      <c r="O1056" s="199" t="s">
        <v>4049</v>
      </c>
    </row>
    <row r="1057" spans="1:15" ht="63" x14ac:dyDescent="0.25">
      <c r="A1057" s="167">
        <v>230</v>
      </c>
      <c r="B1057" s="172"/>
      <c r="C1057" s="172"/>
      <c r="D1057" s="198">
        <v>10</v>
      </c>
      <c r="E1057" s="180" t="s">
        <v>644</v>
      </c>
      <c r="F1057" s="197" t="s">
        <v>116</v>
      </c>
      <c r="G1057" s="197" t="s">
        <v>399</v>
      </c>
      <c r="H1057" s="168" t="s">
        <v>3151</v>
      </c>
      <c r="I1057" s="188">
        <v>37648</v>
      </c>
      <c r="J1057" s="207" t="s">
        <v>4050</v>
      </c>
      <c r="K1057" s="184">
        <v>42788</v>
      </c>
      <c r="L1057" s="180" t="s">
        <v>4051</v>
      </c>
      <c r="M1057" s="180" t="s">
        <v>4052</v>
      </c>
      <c r="N1057" s="180" t="s">
        <v>3148</v>
      </c>
      <c r="O1057" s="199" t="s">
        <v>4053</v>
      </c>
    </row>
    <row r="1058" spans="1:15" ht="63" x14ac:dyDescent="0.25">
      <c r="A1058" s="167">
        <v>231</v>
      </c>
      <c r="B1058" s="172"/>
      <c r="C1058" s="172"/>
      <c r="D1058" s="198">
        <v>10</v>
      </c>
      <c r="E1058" s="180" t="s">
        <v>2217</v>
      </c>
      <c r="F1058" s="197" t="s">
        <v>3077</v>
      </c>
      <c r="G1058" s="197" t="s">
        <v>67</v>
      </c>
      <c r="H1058" s="172" t="s">
        <v>3144</v>
      </c>
      <c r="I1058" s="188">
        <v>37213</v>
      </c>
      <c r="J1058" s="207" t="s">
        <v>4054</v>
      </c>
      <c r="K1058" s="184">
        <v>42449</v>
      </c>
      <c r="L1058" s="180"/>
      <c r="M1058" s="198" t="s">
        <v>4055</v>
      </c>
      <c r="N1058" s="180" t="s">
        <v>4056</v>
      </c>
      <c r="O1058" s="199" t="s">
        <v>4057</v>
      </c>
    </row>
    <row r="1059" spans="1:15" ht="63" x14ac:dyDescent="0.25">
      <c r="A1059" s="167">
        <v>232</v>
      </c>
      <c r="B1059" s="172"/>
      <c r="C1059" s="172"/>
      <c r="D1059" s="198">
        <v>10</v>
      </c>
      <c r="E1059" s="180" t="s">
        <v>3484</v>
      </c>
      <c r="F1059" s="188" t="s">
        <v>1815</v>
      </c>
      <c r="G1059" s="188" t="s">
        <v>3485</v>
      </c>
      <c r="H1059" s="172" t="s">
        <v>3144</v>
      </c>
      <c r="I1059" s="188">
        <v>37694</v>
      </c>
      <c r="J1059" s="207" t="s">
        <v>4058</v>
      </c>
      <c r="K1059" s="184">
        <v>43032</v>
      </c>
      <c r="L1059" s="180" t="s">
        <v>4059</v>
      </c>
      <c r="M1059" s="198" t="s">
        <v>4060</v>
      </c>
      <c r="N1059" s="198" t="s">
        <v>436</v>
      </c>
      <c r="O1059" s="199" t="s">
        <v>4061</v>
      </c>
    </row>
    <row r="1060" spans="1:15" ht="78.75" x14ac:dyDescent="0.25">
      <c r="A1060" s="167">
        <v>233</v>
      </c>
      <c r="B1060" s="172"/>
      <c r="C1060" s="172"/>
      <c r="D1060" s="198">
        <v>10</v>
      </c>
      <c r="E1060" s="180" t="s">
        <v>4062</v>
      </c>
      <c r="F1060" s="197" t="s">
        <v>140</v>
      </c>
      <c r="G1060" s="197" t="s">
        <v>1679</v>
      </c>
      <c r="H1060" s="168" t="s">
        <v>3151</v>
      </c>
      <c r="I1060" s="188">
        <v>37508</v>
      </c>
      <c r="J1060" s="207" t="s">
        <v>4063</v>
      </c>
      <c r="K1060" s="184"/>
      <c r="L1060" s="198" t="s">
        <v>4064</v>
      </c>
      <c r="M1060" s="180" t="s">
        <v>4065</v>
      </c>
      <c r="N1060" s="180" t="s">
        <v>436</v>
      </c>
      <c r="O1060" s="199" t="s">
        <v>4066</v>
      </c>
    </row>
    <row r="1061" spans="1:15" ht="63" x14ac:dyDescent="0.25">
      <c r="A1061" s="167">
        <v>234</v>
      </c>
      <c r="B1061" s="172"/>
      <c r="C1061" s="172"/>
      <c r="D1061" s="198">
        <v>10</v>
      </c>
      <c r="E1061" s="180" t="s">
        <v>3490</v>
      </c>
      <c r="F1061" s="197" t="s">
        <v>752</v>
      </c>
      <c r="G1061" s="197" t="s">
        <v>4067</v>
      </c>
      <c r="H1061" s="172" t="s">
        <v>3144</v>
      </c>
      <c r="I1061" s="188">
        <v>37397</v>
      </c>
      <c r="J1061" s="207" t="s">
        <v>4068</v>
      </c>
      <c r="K1061" s="184">
        <v>42550</v>
      </c>
      <c r="L1061" s="180"/>
      <c r="M1061" s="198" t="s">
        <v>4069</v>
      </c>
      <c r="N1061" s="180" t="s">
        <v>4070</v>
      </c>
      <c r="O1061" s="199" t="s">
        <v>4071</v>
      </c>
    </row>
    <row r="1062" spans="1:15" ht="63" x14ac:dyDescent="0.25">
      <c r="A1062" s="167">
        <v>235</v>
      </c>
      <c r="B1062" s="172"/>
      <c r="C1062" s="172"/>
      <c r="D1062" s="198">
        <v>10</v>
      </c>
      <c r="E1062" s="180" t="s">
        <v>3952</v>
      </c>
      <c r="F1062" s="197" t="s">
        <v>4072</v>
      </c>
      <c r="G1062" s="197" t="s">
        <v>268</v>
      </c>
      <c r="H1062" s="172" t="s">
        <v>3144</v>
      </c>
      <c r="I1062" s="188">
        <v>37158</v>
      </c>
      <c r="J1062" s="207" t="s">
        <v>4073</v>
      </c>
      <c r="K1062" s="184">
        <v>42761</v>
      </c>
      <c r="L1062" s="180"/>
      <c r="M1062" s="198" t="s">
        <v>4074</v>
      </c>
      <c r="N1062" s="180" t="s">
        <v>4070</v>
      </c>
      <c r="O1062" s="199" t="s">
        <v>4075</v>
      </c>
    </row>
    <row r="1063" spans="1:15" ht="78.75" x14ac:dyDescent="0.25">
      <c r="A1063" s="167">
        <v>236</v>
      </c>
      <c r="B1063" s="172"/>
      <c r="C1063" s="172"/>
      <c r="D1063" s="198">
        <v>10</v>
      </c>
      <c r="E1063" s="180" t="s">
        <v>3822</v>
      </c>
      <c r="F1063" s="197" t="s">
        <v>4076</v>
      </c>
      <c r="G1063" s="197" t="s">
        <v>356</v>
      </c>
      <c r="H1063" s="172" t="s">
        <v>3144</v>
      </c>
      <c r="I1063" s="188">
        <v>37748</v>
      </c>
      <c r="J1063" s="207" t="s">
        <v>4077</v>
      </c>
      <c r="K1063" s="184">
        <v>42993</v>
      </c>
      <c r="L1063" s="197"/>
      <c r="M1063" s="180" t="s">
        <v>4078</v>
      </c>
      <c r="N1063" s="180" t="s">
        <v>436</v>
      </c>
      <c r="O1063" s="199" t="s">
        <v>4079</v>
      </c>
    </row>
    <row r="1064" spans="1:15" ht="63" x14ac:dyDescent="0.25">
      <c r="A1064" s="167">
        <v>237</v>
      </c>
      <c r="B1064" s="172"/>
      <c r="C1064" s="172"/>
      <c r="D1064" s="180">
        <v>10</v>
      </c>
      <c r="E1064" s="180" t="s">
        <v>4080</v>
      </c>
      <c r="F1064" s="180" t="s">
        <v>4081</v>
      </c>
      <c r="G1064" s="180" t="s">
        <v>60</v>
      </c>
      <c r="H1064" s="168" t="s">
        <v>3151</v>
      </c>
      <c r="I1064" s="188">
        <v>37622</v>
      </c>
      <c r="J1064" s="207" t="s">
        <v>4082</v>
      </c>
      <c r="K1064" s="188">
        <v>42766</v>
      </c>
      <c r="L1064" s="180" t="s">
        <v>4083</v>
      </c>
      <c r="M1064" s="180" t="s">
        <v>4084</v>
      </c>
      <c r="N1064" s="180" t="s">
        <v>436</v>
      </c>
      <c r="O1064" s="199" t="s">
        <v>4085</v>
      </c>
    </row>
    <row r="1065" spans="1:15" ht="63" x14ac:dyDescent="0.25">
      <c r="A1065" s="167">
        <v>238</v>
      </c>
      <c r="B1065" s="172"/>
      <c r="C1065" s="172"/>
      <c r="D1065" s="177">
        <v>10</v>
      </c>
      <c r="E1065" s="172" t="s">
        <v>3345</v>
      </c>
      <c r="F1065" s="172" t="s">
        <v>329</v>
      </c>
      <c r="G1065" s="172" t="s">
        <v>4086</v>
      </c>
      <c r="H1065" s="172" t="s">
        <v>3144</v>
      </c>
      <c r="I1065" s="183">
        <v>37882</v>
      </c>
      <c r="J1065" s="172" t="s">
        <v>4087</v>
      </c>
      <c r="K1065" s="184">
        <v>43056</v>
      </c>
      <c r="L1065" s="172" t="s">
        <v>3348</v>
      </c>
      <c r="M1065" s="172" t="s">
        <v>4088</v>
      </c>
      <c r="N1065" s="172" t="s">
        <v>4089</v>
      </c>
      <c r="O1065" s="185" t="s">
        <v>4090</v>
      </c>
    </row>
    <row r="1066" spans="1:15" ht="63" x14ac:dyDescent="0.25">
      <c r="A1066" s="167">
        <v>239</v>
      </c>
      <c r="B1066" s="172"/>
      <c r="C1066" s="172"/>
      <c r="D1066" s="177">
        <v>10</v>
      </c>
      <c r="E1066" s="172" t="s">
        <v>3842</v>
      </c>
      <c r="F1066" s="172" t="s">
        <v>804</v>
      </c>
      <c r="G1066" s="172" t="s">
        <v>2575</v>
      </c>
      <c r="H1066" s="172" t="s">
        <v>3144</v>
      </c>
      <c r="I1066" s="183">
        <v>37687</v>
      </c>
      <c r="J1066" s="172" t="s">
        <v>4091</v>
      </c>
      <c r="K1066" s="184">
        <v>42816</v>
      </c>
      <c r="L1066" s="172" t="s">
        <v>4092</v>
      </c>
      <c r="M1066" s="172" t="s">
        <v>4093</v>
      </c>
      <c r="N1066" s="172" t="s">
        <v>436</v>
      </c>
      <c r="O1066" s="185" t="s">
        <v>4094</v>
      </c>
    </row>
    <row r="1067" spans="1:15" ht="78.75" x14ac:dyDescent="0.25">
      <c r="A1067" s="167">
        <v>240</v>
      </c>
      <c r="B1067" s="172"/>
      <c r="C1067" s="172"/>
      <c r="D1067" s="177">
        <v>10</v>
      </c>
      <c r="E1067" s="172" t="s">
        <v>3350</v>
      </c>
      <c r="F1067" s="172" t="s">
        <v>4095</v>
      </c>
      <c r="G1067" s="172" t="s">
        <v>347</v>
      </c>
      <c r="H1067" s="168" t="s">
        <v>3151</v>
      </c>
      <c r="I1067" s="183">
        <v>37611</v>
      </c>
      <c r="J1067" s="172" t="s">
        <v>4096</v>
      </c>
      <c r="K1067" s="184">
        <v>42993</v>
      </c>
      <c r="L1067" s="172" t="s">
        <v>4097</v>
      </c>
      <c r="M1067" s="172" t="s">
        <v>4098</v>
      </c>
      <c r="N1067" s="172" t="s">
        <v>436</v>
      </c>
      <c r="O1067" s="185" t="s">
        <v>4099</v>
      </c>
    </row>
    <row r="1068" spans="1:15" ht="63" x14ac:dyDescent="0.25">
      <c r="A1068" s="167">
        <v>241</v>
      </c>
      <c r="B1068" s="172"/>
      <c r="C1068" s="172"/>
      <c r="D1068" s="180">
        <v>10</v>
      </c>
      <c r="E1068" s="172" t="s">
        <v>3887</v>
      </c>
      <c r="F1068" s="172" t="s">
        <v>4100</v>
      </c>
      <c r="G1068" s="172" t="s">
        <v>1006</v>
      </c>
      <c r="H1068" s="168" t="s">
        <v>3151</v>
      </c>
      <c r="I1068" s="186">
        <v>37350</v>
      </c>
      <c r="J1068" s="172" t="s">
        <v>4101</v>
      </c>
      <c r="K1068" s="184">
        <v>42479</v>
      </c>
      <c r="L1068" s="172" t="s">
        <v>3890</v>
      </c>
      <c r="M1068" s="172" t="s">
        <v>4102</v>
      </c>
      <c r="N1068" s="172" t="s">
        <v>436</v>
      </c>
      <c r="O1068" s="187" t="s">
        <v>4103</v>
      </c>
    </row>
    <row r="1069" spans="1:15" ht="63" x14ac:dyDescent="0.25">
      <c r="A1069" s="167">
        <v>242</v>
      </c>
      <c r="B1069" s="172"/>
      <c r="C1069" s="172"/>
      <c r="D1069" s="180">
        <v>10</v>
      </c>
      <c r="E1069" s="172" t="s">
        <v>3258</v>
      </c>
      <c r="F1069" s="172" t="s">
        <v>4104</v>
      </c>
      <c r="G1069" s="172" t="s">
        <v>491</v>
      </c>
      <c r="H1069" s="172" t="s">
        <v>3144</v>
      </c>
      <c r="I1069" s="186">
        <v>37761</v>
      </c>
      <c r="J1069" s="172" t="s">
        <v>4105</v>
      </c>
      <c r="K1069" s="184">
        <v>42914</v>
      </c>
      <c r="L1069" s="172"/>
      <c r="M1069" s="172" t="s">
        <v>3377</v>
      </c>
      <c r="N1069" s="172" t="s">
        <v>4070</v>
      </c>
      <c r="O1069" s="187" t="s">
        <v>4106</v>
      </c>
    </row>
    <row r="1070" spans="1:15" ht="29.25" customHeight="1" x14ac:dyDescent="0.25">
      <c r="A1070" s="167">
        <v>243</v>
      </c>
      <c r="B1070" s="172"/>
      <c r="C1070" s="172"/>
      <c r="D1070" s="180">
        <v>10</v>
      </c>
      <c r="E1070" s="172" t="s">
        <v>3258</v>
      </c>
      <c r="F1070" s="172" t="s">
        <v>804</v>
      </c>
      <c r="G1070" s="172" t="s">
        <v>4107</v>
      </c>
      <c r="H1070" s="172" t="s">
        <v>3144</v>
      </c>
      <c r="I1070" s="186">
        <v>37871</v>
      </c>
      <c r="J1070" s="172" t="s">
        <v>4108</v>
      </c>
      <c r="K1070" s="184">
        <v>43032</v>
      </c>
      <c r="L1070" s="172" t="s">
        <v>4109</v>
      </c>
      <c r="M1070" s="172"/>
      <c r="N1070" s="172" t="s">
        <v>4070</v>
      </c>
      <c r="O1070" s="187" t="s">
        <v>4110</v>
      </c>
    </row>
    <row r="1071" spans="1:15" ht="15.75" x14ac:dyDescent="0.25">
      <c r="A1071" s="167">
        <v>244</v>
      </c>
      <c r="B1071" s="172"/>
      <c r="C1071" s="172"/>
      <c r="D1071" s="180">
        <v>11</v>
      </c>
      <c r="E1071" s="172" t="s">
        <v>594</v>
      </c>
      <c r="F1071" s="172" t="s">
        <v>804</v>
      </c>
      <c r="G1071" s="172" t="s">
        <v>312</v>
      </c>
      <c r="H1071" s="172" t="s">
        <v>3144</v>
      </c>
      <c r="I1071" s="186">
        <v>37368</v>
      </c>
      <c r="J1071" s="172">
        <v>931554240</v>
      </c>
      <c r="K1071" s="184"/>
      <c r="L1071" s="172"/>
      <c r="M1071" s="172" t="s">
        <v>4111</v>
      </c>
      <c r="N1071" s="172" t="s">
        <v>1171</v>
      </c>
      <c r="O1071" s="187"/>
    </row>
    <row r="1072" spans="1:15" ht="27" customHeight="1" x14ac:dyDescent="0.25">
      <c r="A1072" s="167">
        <v>245</v>
      </c>
      <c r="B1072" s="172"/>
      <c r="C1072" s="172"/>
      <c r="D1072" s="180">
        <v>11</v>
      </c>
      <c r="E1072" s="172" t="s">
        <v>3156</v>
      </c>
      <c r="F1072" s="172" t="s">
        <v>4112</v>
      </c>
      <c r="G1072" s="172" t="s">
        <v>60</v>
      </c>
      <c r="H1072" s="168" t="s">
        <v>3151</v>
      </c>
      <c r="I1072" s="186">
        <v>37163</v>
      </c>
      <c r="J1072" s="172">
        <v>9315533583</v>
      </c>
      <c r="K1072" s="184"/>
      <c r="L1072" s="172" t="s">
        <v>3159</v>
      </c>
      <c r="M1072" s="172" t="s">
        <v>4113</v>
      </c>
      <c r="N1072" s="172" t="s">
        <v>1171</v>
      </c>
      <c r="O1072" s="171" t="s">
        <v>3161</v>
      </c>
    </row>
    <row r="1073" spans="1:15" ht="31.5" x14ac:dyDescent="0.25">
      <c r="A1073" s="167">
        <v>246</v>
      </c>
      <c r="B1073" s="172"/>
      <c r="C1073" s="172"/>
      <c r="D1073" s="208">
        <v>11</v>
      </c>
      <c r="E1073" s="172" t="s">
        <v>3374</v>
      </c>
      <c r="F1073" s="172" t="s">
        <v>2808</v>
      </c>
      <c r="G1073" s="172" t="s">
        <v>2321</v>
      </c>
      <c r="H1073" s="168" t="s">
        <v>3151</v>
      </c>
      <c r="I1073" s="186">
        <v>37179</v>
      </c>
      <c r="J1073" s="172">
        <v>9315533564</v>
      </c>
      <c r="K1073" s="184"/>
      <c r="L1073" s="172"/>
      <c r="M1073" s="172" t="s">
        <v>3377</v>
      </c>
      <c r="N1073" s="172" t="s">
        <v>1171</v>
      </c>
      <c r="O1073" s="187" t="s">
        <v>4114</v>
      </c>
    </row>
    <row r="1074" spans="1:15" ht="31.5" x14ac:dyDescent="0.25">
      <c r="A1074" s="167">
        <v>247</v>
      </c>
      <c r="B1074" s="172"/>
      <c r="C1074" s="172"/>
      <c r="D1074" s="180">
        <v>11</v>
      </c>
      <c r="E1074" s="172" t="s">
        <v>472</v>
      </c>
      <c r="F1074" s="172" t="s">
        <v>853</v>
      </c>
      <c r="G1074" s="172" t="s">
        <v>3986</v>
      </c>
      <c r="H1074" s="168" t="s">
        <v>3151</v>
      </c>
      <c r="I1074" s="188">
        <v>37264</v>
      </c>
      <c r="J1074" s="172">
        <v>9315542417</v>
      </c>
      <c r="K1074" s="184"/>
      <c r="L1074" s="172"/>
      <c r="M1074" s="172" t="s">
        <v>4115</v>
      </c>
      <c r="N1074" s="172" t="s">
        <v>494</v>
      </c>
      <c r="O1074" s="189" t="s">
        <v>4116</v>
      </c>
    </row>
    <row r="1075" spans="1:15" ht="31.5" x14ac:dyDescent="0.25">
      <c r="A1075" s="167">
        <v>248</v>
      </c>
      <c r="B1075" s="172"/>
      <c r="C1075" s="172"/>
      <c r="D1075" s="180">
        <v>11</v>
      </c>
      <c r="E1075" s="172" t="s">
        <v>3301</v>
      </c>
      <c r="F1075" s="172" t="s">
        <v>329</v>
      </c>
      <c r="G1075" s="172" t="s">
        <v>1913</v>
      </c>
      <c r="H1075" s="172" t="s">
        <v>3144</v>
      </c>
      <c r="I1075" s="188">
        <v>37257</v>
      </c>
      <c r="J1075" s="172">
        <v>93155422419</v>
      </c>
      <c r="K1075" s="184">
        <v>42418</v>
      </c>
      <c r="L1075" s="172" t="s">
        <v>4117</v>
      </c>
      <c r="M1075" s="172" t="s">
        <v>3206</v>
      </c>
      <c r="N1075" s="172" t="s">
        <v>828</v>
      </c>
      <c r="O1075" s="189" t="s">
        <v>4118</v>
      </c>
    </row>
    <row r="1076" spans="1:15" ht="31.5" x14ac:dyDescent="0.25">
      <c r="A1076" s="167">
        <v>249</v>
      </c>
      <c r="B1076" s="172"/>
      <c r="C1076" s="172"/>
      <c r="D1076" s="180">
        <v>11</v>
      </c>
      <c r="E1076" s="172" t="s">
        <v>3454</v>
      </c>
      <c r="F1076" s="172" t="s">
        <v>1815</v>
      </c>
      <c r="G1076" s="172" t="s">
        <v>3456</v>
      </c>
      <c r="H1076" s="172" t="s">
        <v>3144</v>
      </c>
      <c r="I1076" s="188" t="s">
        <v>4119</v>
      </c>
      <c r="J1076" s="172">
        <v>9316553651</v>
      </c>
      <c r="K1076" s="184"/>
      <c r="L1076" s="172" t="s">
        <v>4120</v>
      </c>
      <c r="M1076" s="172" t="s">
        <v>4121</v>
      </c>
      <c r="N1076" s="172" t="s">
        <v>1171</v>
      </c>
      <c r="O1076" s="189" t="s">
        <v>4122</v>
      </c>
    </row>
    <row r="1077" spans="1:15" ht="31.5" x14ac:dyDescent="0.25">
      <c r="A1077" s="167">
        <v>250</v>
      </c>
      <c r="B1077" s="172"/>
      <c r="C1077" s="172"/>
      <c r="D1077" s="180">
        <v>11</v>
      </c>
      <c r="E1077" s="172" t="s">
        <v>797</v>
      </c>
      <c r="F1077" s="172" t="s">
        <v>4123</v>
      </c>
      <c r="G1077" s="172" t="s">
        <v>1699</v>
      </c>
      <c r="H1077" s="172" t="s">
        <v>3144</v>
      </c>
      <c r="I1077" s="188">
        <v>37216</v>
      </c>
      <c r="J1077" s="172">
        <v>9315542598</v>
      </c>
      <c r="K1077" s="184"/>
      <c r="L1077" s="172"/>
      <c r="M1077" s="172" t="s">
        <v>4124</v>
      </c>
      <c r="N1077" s="172" t="s">
        <v>1132</v>
      </c>
      <c r="O1077" s="189" t="s">
        <v>4125</v>
      </c>
    </row>
    <row r="1078" spans="1:15" ht="31.5" x14ac:dyDescent="0.25">
      <c r="A1078" s="167">
        <v>251</v>
      </c>
      <c r="B1078" s="172"/>
      <c r="C1078" s="172"/>
      <c r="D1078" s="180">
        <v>11</v>
      </c>
      <c r="E1078" s="172" t="s">
        <v>4126</v>
      </c>
      <c r="F1078" s="172" t="s">
        <v>4127</v>
      </c>
      <c r="G1078" s="172" t="s">
        <v>4128</v>
      </c>
      <c r="H1078" s="168" t="s">
        <v>3151</v>
      </c>
      <c r="I1078" s="188">
        <v>37232</v>
      </c>
      <c r="J1078" s="172">
        <v>9315537830</v>
      </c>
      <c r="K1078" s="184"/>
      <c r="L1078" s="172" t="s">
        <v>4129</v>
      </c>
      <c r="M1078" s="172" t="s">
        <v>4130</v>
      </c>
      <c r="N1078" s="172" t="s">
        <v>828</v>
      </c>
      <c r="O1078" s="189" t="s">
        <v>4131</v>
      </c>
    </row>
    <row r="1079" spans="1:15" ht="31.5" x14ac:dyDescent="0.25">
      <c r="A1079" s="167">
        <v>252</v>
      </c>
      <c r="B1079" s="172"/>
      <c r="C1079" s="172"/>
      <c r="D1079" s="180">
        <v>11</v>
      </c>
      <c r="E1079" s="172" t="s">
        <v>2128</v>
      </c>
      <c r="F1079" s="172" t="s">
        <v>2088</v>
      </c>
      <c r="G1079" s="172" t="s">
        <v>4132</v>
      </c>
      <c r="H1079" s="172" t="s">
        <v>3144</v>
      </c>
      <c r="I1079" s="188">
        <v>37105</v>
      </c>
      <c r="J1079" s="172">
        <v>9315542450</v>
      </c>
      <c r="K1079" s="184"/>
      <c r="L1079" s="172"/>
      <c r="M1079" s="172" t="s">
        <v>4133</v>
      </c>
      <c r="N1079" s="172" t="s">
        <v>494</v>
      </c>
      <c r="O1079" s="189" t="s">
        <v>4134</v>
      </c>
    </row>
    <row r="1080" spans="1:15" ht="31.5" x14ac:dyDescent="0.25">
      <c r="A1080" s="167">
        <v>253</v>
      </c>
      <c r="B1080" s="172"/>
      <c r="C1080" s="172"/>
      <c r="D1080" s="180">
        <v>11</v>
      </c>
      <c r="E1080" s="172" t="s">
        <v>1694</v>
      </c>
      <c r="F1080" s="172" t="s">
        <v>1895</v>
      </c>
      <c r="G1080" s="172" t="s">
        <v>2711</v>
      </c>
      <c r="H1080" s="168" t="s">
        <v>3151</v>
      </c>
      <c r="I1080" s="188">
        <v>37173</v>
      </c>
      <c r="J1080" s="172">
        <v>9315542368</v>
      </c>
      <c r="K1080" s="184"/>
      <c r="L1080" s="172" t="s">
        <v>4135</v>
      </c>
      <c r="M1080" s="172" t="s">
        <v>4055</v>
      </c>
      <c r="N1080" s="172" t="s">
        <v>1171</v>
      </c>
      <c r="O1080" s="189" t="s">
        <v>4136</v>
      </c>
    </row>
    <row r="1081" spans="1:15" ht="31.5" x14ac:dyDescent="0.25">
      <c r="A1081" s="167">
        <v>254</v>
      </c>
      <c r="B1081" s="172"/>
      <c r="C1081" s="172"/>
      <c r="D1081" s="180">
        <v>11</v>
      </c>
      <c r="E1081" s="172" t="s">
        <v>650</v>
      </c>
      <c r="F1081" s="172" t="s">
        <v>4137</v>
      </c>
      <c r="G1081" s="172" t="s">
        <v>3097</v>
      </c>
      <c r="H1081" s="168" t="s">
        <v>3151</v>
      </c>
      <c r="I1081" s="188">
        <v>37163</v>
      </c>
      <c r="J1081" s="172">
        <v>9315542401</v>
      </c>
      <c r="K1081" s="184"/>
      <c r="L1081" s="172" t="s">
        <v>4138</v>
      </c>
      <c r="M1081" s="172" t="s">
        <v>4139</v>
      </c>
      <c r="N1081" s="172" t="s">
        <v>1132</v>
      </c>
      <c r="O1081" s="189" t="s">
        <v>4140</v>
      </c>
    </row>
    <row r="1082" spans="1:15" ht="31.5" x14ac:dyDescent="0.25">
      <c r="A1082" s="167">
        <v>255</v>
      </c>
      <c r="B1082" s="172"/>
      <c r="C1082" s="172"/>
      <c r="D1082" s="180">
        <v>11</v>
      </c>
      <c r="E1082" s="172" t="s">
        <v>3810</v>
      </c>
      <c r="F1082" s="172" t="s">
        <v>700</v>
      </c>
      <c r="G1082" s="172" t="s">
        <v>2394</v>
      </c>
      <c r="H1082" s="168" t="s">
        <v>3151</v>
      </c>
      <c r="I1082" s="188">
        <v>37080</v>
      </c>
      <c r="J1082" s="172">
        <v>9315533534</v>
      </c>
      <c r="K1082" s="184"/>
      <c r="L1082" s="172" t="s">
        <v>4141</v>
      </c>
      <c r="M1082" s="172" t="s">
        <v>4142</v>
      </c>
      <c r="N1082" s="172" t="s">
        <v>828</v>
      </c>
      <c r="O1082" s="189" t="s">
        <v>4143</v>
      </c>
    </row>
    <row r="1083" spans="1:15" ht="31.5" x14ac:dyDescent="0.25">
      <c r="A1083" s="167">
        <v>256</v>
      </c>
      <c r="B1083" s="172"/>
      <c r="C1083" s="172"/>
      <c r="D1083" s="180">
        <v>11</v>
      </c>
      <c r="E1083" s="172" t="s">
        <v>3816</v>
      </c>
      <c r="F1083" s="172" t="s">
        <v>59</v>
      </c>
      <c r="G1083" s="172" t="s">
        <v>3817</v>
      </c>
      <c r="H1083" s="168" t="s">
        <v>3151</v>
      </c>
      <c r="I1083" s="188">
        <v>37280</v>
      </c>
      <c r="J1083" s="172">
        <v>9315542407</v>
      </c>
      <c r="K1083" s="184"/>
      <c r="L1083" s="172" t="s">
        <v>4144</v>
      </c>
      <c r="M1083" s="172" t="s">
        <v>4145</v>
      </c>
      <c r="N1083" s="172" t="s">
        <v>828</v>
      </c>
      <c r="O1083" s="189" t="s">
        <v>4146</v>
      </c>
    </row>
    <row r="1084" spans="1:15" ht="31.5" x14ac:dyDescent="0.25">
      <c r="A1084" s="167">
        <v>257</v>
      </c>
      <c r="B1084" s="172"/>
      <c r="C1084" s="172"/>
      <c r="D1084" s="180">
        <v>11</v>
      </c>
      <c r="E1084" s="172" t="s">
        <v>1031</v>
      </c>
      <c r="F1084" s="172" t="s">
        <v>4147</v>
      </c>
      <c r="G1084" s="172" t="s">
        <v>2041</v>
      </c>
      <c r="H1084" s="168" t="s">
        <v>3151</v>
      </c>
      <c r="I1084" s="188">
        <v>37279</v>
      </c>
      <c r="J1084" s="172">
        <v>9315542421</v>
      </c>
      <c r="K1084" s="184"/>
      <c r="L1084" s="172" t="s">
        <v>3237</v>
      </c>
      <c r="M1084" s="172" t="s">
        <v>3241</v>
      </c>
      <c r="N1084" s="172" t="s">
        <v>1171</v>
      </c>
      <c r="O1084" s="189" t="s">
        <v>4148</v>
      </c>
    </row>
    <row r="1085" spans="1:15" ht="31.5" x14ac:dyDescent="0.25">
      <c r="A1085" s="167">
        <v>258</v>
      </c>
      <c r="B1085" s="172"/>
      <c r="C1085" s="172"/>
      <c r="D1085" s="180">
        <v>11</v>
      </c>
      <c r="E1085" s="172" t="s">
        <v>4149</v>
      </c>
      <c r="F1085" s="172" t="s">
        <v>4150</v>
      </c>
      <c r="G1085" s="172" t="s">
        <v>287</v>
      </c>
      <c r="H1085" s="172" t="s">
        <v>3144</v>
      </c>
      <c r="I1085" s="188">
        <v>37202</v>
      </c>
      <c r="J1085" s="172">
        <v>9315549830</v>
      </c>
      <c r="K1085" s="184"/>
      <c r="L1085" s="172" t="s">
        <v>4151</v>
      </c>
      <c r="M1085" s="172" t="s">
        <v>4152</v>
      </c>
      <c r="N1085" s="172" t="s">
        <v>1171</v>
      </c>
      <c r="O1085" s="189" t="s">
        <v>4153</v>
      </c>
    </row>
    <row r="1086" spans="1:15" ht="15.75" x14ac:dyDescent="0.25">
      <c r="A1086" s="167">
        <v>259</v>
      </c>
      <c r="B1086" s="172"/>
      <c r="C1086" s="172"/>
      <c r="D1086" s="180">
        <v>11</v>
      </c>
      <c r="E1086" s="172" t="s">
        <v>3842</v>
      </c>
      <c r="F1086" s="172" t="s">
        <v>2837</v>
      </c>
      <c r="G1086" s="172" t="s">
        <v>529</v>
      </c>
      <c r="H1086" s="168" t="s">
        <v>3151</v>
      </c>
      <c r="I1086" s="188">
        <v>37314</v>
      </c>
      <c r="J1086" s="172">
        <v>9316560483</v>
      </c>
      <c r="K1086" s="184"/>
      <c r="L1086" s="172"/>
      <c r="M1086" s="172" t="s">
        <v>3154</v>
      </c>
      <c r="N1086" s="172" t="s">
        <v>1171</v>
      </c>
      <c r="O1086" s="189" t="s">
        <v>4154</v>
      </c>
    </row>
    <row r="1087" spans="1:15" ht="31.5" x14ac:dyDescent="0.25">
      <c r="A1087" s="167">
        <v>260</v>
      </c>
      <c r="B1087" s="172"/>
      <c r="C1087" s="172"/>
      <c r="D1087" s="180">
        <v>11</v>
      </c>
      <c r="E1087" s="172" t="s">
        <v>3258</v>
      </c>
      <c r="F1087" s="172" t="s">
        <v>4155</v>
      </c>
      <c r="G1087" s="172" t="s">
        <v>3711</v>
      </c>
      <c r="H1087" s="172" t="s">
        <v>3144</v>
      </c>
      <c r="I1087" s="188">
        <v>37314</v>
      </c>
      <c r="J1087" s="172">
        <v>9315542509</v>
      </c>
      <c r="K1087" s="184"/>
      <c r="L1087" s="172" t="s">
        <v>4156</v>
      </c>
      <c r="M1087" s="172" t="s">
        <v>4157</v>
      </c>
      <c r="N1087" s="172" t="s">
        <v>1171</v>
      </c>
      <c r="O1087" s="189" t="s">
        <v>4158</v>
      </c>
    </row>
    <row r="1088" spans="1:15" ht="15.75" x14ac:dyDescent="0.25">
      <c r="A1088" s="167">
        <v>261</v>
      </c>
      <c r="B1088" s="172"/>
      <c r="C1088" s="172"/>
      <c r="D1088" s="180">
        <v>11</v>
      </c>
      <c r="E1088" s="172" t="s">
        <v>3654</v>
      </c>
      <c r="F1088" s="172" t="s">
        <v>1524</v>
      </c>
      <c r="G1088" s="172" t="s">
        <v>1913</v>
      </c>
      <c r="H1088" s="172" t="s">
        <v>3144</v>
      </c>
      <c r="I1088" s="188">
        <v>37257</v>
      </c>
      <c r="J1088" s="172">
        <v>9315542447</v>
      </c>
      <c r="K1088" s="184"/>
      <c r="L1088" s="172"/>
      <c r="M1088" s="172" t="s">
        <v>4159</v>
      </c>
      <c r="N1088" s="172" t="s">
        <v>494</v>
      </c>
      <c r="O1088" s="189" t="s">
        <v>4160</v>
      </c>
    </row>
    <row r="1089" spans="1:15" x14ac:dyDescent="0.25">
      <c r="A1089" s="7">
        <v>1</v>
      </c>
      <c r="B1089" s="85" t="s">
        <v>4161</v>
      </c>
      <c r="C1089" s="85"/>
      <c r="D1089" s="139">
        <v>1</v>
      </c>
      <c r="E1089" s="85" t="s">
        <v>1051</v>
      </c>
      <c r="F1089" s="85" t="s">
        <v>4162</v>
      </c>
      <c r="G1089" s="85" t="s">
        <v>100</v>
      </c>
      <c r="H1089" s="85" t="s">
        <v>61</v>
      </c>
      <c r="I1089" s="209">
        <v>40743</v>
      </c>
      <c r="J1089" s="85" t="s">
        <v>4163</v>
      </c>
      <c r="K1089" s="209">
        <v>40771</v>
      </c>
      <c r="L1089" s="85" t="s">
        <v>4164</v>
      </c>
      <c r="M1089" s="85" t="s">
        <v>4165</v>
      </c>
      <c r="N1089" s="85" t="s">
        <v>4166</v>
      </c>
      <c r="O1089" s="85" t="s">
        <v>4167</v>
      </c>
    </row>
    <row r="1090" spans="1:15" x14ac:dyDescent="0.25">
      <c r="A1090" s="7">
        <v>2</v>
      </c>
      <c r="B1090" s="85" t="s">
        <v>4161</v>
      </c>
      <c r="C1090" s="85"/>
      <c r="D1090" s="139">
        <v>1</v>
      </c>
      <c r="E1090" s="85" t="s">
        <v>4168</v>
      </c>
      <c r="F1090" s="85" t="s">
        <v>2960</v>
      </c>
      <c r="G1090" s="85" t="s">
        <v>1858</v>
      </c>
      <c r="H1090" s="85" t="s">
        <v>68</v>
      </c>
      <c r="I1090" s="209">
        <v>40811</v>
      </c>
      <c r="J1090" s="85" t="s">
        <v>4169</v>
      </c>
      <c r="K1090" s="209">
        <v>40815</v>
      </c>
      <c r="L1090" s="85" t="s">
        <v>4170</v>
      </c>
      <c r="M1090" s="85" t="s">
        <v>4171</v>
      </c>
      <c r="N1090" s="85" t="s">
        <v>4172</v>
      </c>
      <c r="O1090" s="85" t="s">
        <v>4173</v>
      </c>
    </row>
    <row r="1091" spans="1:15" x14ac:dyDescent="0.25">
      <c r="A1091" s="7">
        <v>3</v>
      </c>
      <c r="B1091" s="85" t="s">
        <v>4161</v>
      </c>
      <c r="C1091" s="85"/>
      <c r="D1091" s="139">
        <v>1</v>
      </c>
      <c r="E1091" s="85" t="s">
        <v>3436</v>
      </c>
      <c r="F1091" s="85" t="s">
        <v>295</v>
      </c>
      <c r="G1091" s="85" t="s">
        <v>250</v>
      </c>
      <c r="H1091" s="85" t="s">
        <v>4174</v>
      </c>
      <c r="I1091" s="209">
        <v>40727</v>
      </c>
      <c r="J1091" s="85" t="s">
        <v>4175</v>
      </c>
      <c r="K1091" s="209">
        <v>40757</v>
      </c>
      <c r="L1091" s="85" t="s">
        <v>4176</v>
      </c>
      <c r="M1091" s="85" t="s">
        <v>4177</v>
      </c>
      <c r="N1091" s="85" t="s">
        <v>4178</v>
      </c>
      <c r="O1091" s="85" t="s">
        <v>4179</v>
      </c>
    </row>
    <row r="1092" spans="1:15" x14ac:dyDescent="0.25">
      <c r="A1092" s="7">
        <v>4</v>
      </c>
      <c r="B1092" s="85" t="s">
        <v>4161</v>
      </c>
      <c r="C1092" s="85"/>
      <c r="D1092" s="139">
        <v>1</v>
      </c>
      <c r="E1092" s="85" t="s">
        <v>1638</v>
      </c>
      <c r="F1092" s="85" t="s">
        <v>460</v>
      </c>
      <c r="G1092" s="85" t="s">
        <v>399</v>
      </c>
      <c r="H1092" s="85" t="s">
        <v>4174</v>
      </c>
      <c r="I1092" s="209">
        <v>40729</v>
      </c>
      <c r="J1092" s="85" t="s">
        <v>4180</v>
      </c>
      <c r="K1092" s="209">
        <v>40735</v>
      </c>
      <c r="L1092" s="85" t="s">
        <v>4181</v>
      </c>
      <c r="M1092" s="85" t="s">
        <v>4182</v>
      </c>
      <c r="N1092" s="85" t="s">
        <v>4166</v>
      </c>
      <c r="O1092" s="85" t="s">
        <v>4183</v>
      </c>
    </row>
    <row r="1093" spans="1:15" x14ac:dyDescent="0.25">
      <c r="A1093" s="7">
        <v>5</v>
      </c>
      <c r="B1093" s="85" t="s">
        <v>4161</v>
      </c>
      <c r="C1093" s="85"/>
      <c r="D1093" s="139">
        <v>1</v>
      </c>
      <c r="E1093" s="85" t="s">
        <v>1332</v>
      </c>
      <c r="F1093" s="85" t="s">
        <v>4184</v>
      </c>
      <c r="G1093" s="85" t="s">
        <v>339</v>
      </c>
      <c r="H1093" s="85" t="s">
        <v>68</v>
      </c>
      <c r="I1093" s="209">
        <v>40760</v>
      </c>
      <c r="J1093" s="85" t="s">
        <v>4185</v>
      </c>
      <c r="K1093" s="209">
        <v>40794</v>
      </c>
      <c r="L1093" s="85" t="s">
        <v>4186</v>
      </c>
      <c r="M1093" s="85" t="s">
        <v>4187</v>
      </c>
      <c r="N1093" s="85" t="s">
        <v>4188</v>
      </c>
      <c r="O1093" s="85" t="s">
        <v>4189</v>
      </c>
    </row>
    <row r="1094" spans="1:15" x14ac:dyDescent="0.25">
      <c r="A1094" s="7">
        <v>6</v>
      </c>
      <c r="B1094" s="85" t="s">
        <v>4161</v>
      </c>
      <c r="C1094" s="85"/>
      <c r="D1094" s="139">
        <v>1</v>
      </c>
      <c r="E1094" s="85" t="s">
        <v>1694</v>
      </c>
      <c r="F1094" s="85" t="s">
        <v>4190</v>
      </c>
      <c r="G1094" s="85" t="s">
        <v>347</v>
      </c>
      <c r="H1094" s="85" t="s">
        <v>4174</v>
      </c>
      <c r="I1094" s="209">
        <v>40775</v>
      </c>
      <c r="J1094" s="85" t="s">
        <v>4191</v>
      </c>
      <c r="K1094" s="209">
        <v>40785</v>
      </c>
      <c r="L1094" s="85" t="s">
        <v>4192</v>
      </c>
      <c r="M1094" s="85"/>
      <c r="N1094" s="85" t="s">
        <v>4166</v>
      </c>
      <c r="O1094" s="85" t="s">
        <v>4193</v>
      </c>
    </row>
    <row r="1095" spans="1:15" x14ac:dyDescent="0.25">
      <c r="A1095" s="7">
        <v>7</v>
      </c>
      <c r="B1095" s="85" t="s">
        <v>4161</v>
      </c>
      <c r="C1095" s="85"/>
      <c r="D1095" s="139">
        <v>1</v>
      </c>
      <c r="E1095" s="85" t="s">
        <v>2857</v>
      </c>
      <c r="F1095" s="85" t="s">
        <v>140</v>
      </c>
      <c r="G1095" s="85" t="s">
        <v>4194</v>
      </c>
      <c r="H1095" s="85" t="s">
        <v>4174</v>
      </c>
      <c r="I1095" s="209">
        <v>40848</v>
      </c>
      <c r="J1095" s="85" t="s">
        <v>4195</v>
      </c>
      <c r="K1095" s="209">
        <v>40867</v>
      </c>
      <c r="L1095" s="85" t="s">
        <v>4196</v>
      </c>
      <c r="M1095" s="85" t="s">
        <v>4197</v>
      </c>
      <c r="N1095" s="85" t="s">
        <v>4166</v>
      </c>
      <c r="O1095" s="85" t="s">
        <v>4198</v>
      </c>
    </row>
    <row r="1096" spans="1:15" x14ac:dyDescent="0.25">
      <c r="A1096" s="7">
        <v>8</v>
      </c>
      <c r="B1096" s="85" t="s">
        <v>4161</v>
      </c>
      <c r="C1096" s="85"/>
      <c r="D1096" s="139">
        <v>1</v>
      </c>
      <c r="E1096" s="85" t="s">
        <v>4199</v>
      </c>
      <c r="F1096" s="85" t="s">
        <v>460</v>
      </c>
      <c r="G1096" s="85" t="s">
        <v>100</v>
      </c>
      <c r="H1096" s="85" t="s">
        <v>4174</v>
      </c>
      <c r="I1096" s="209">
        <v>40682</v>
      </c>
      <c r="J1096" s="210" t="s">
        <v>4200</v>
      </c>
      <c r="K1096" s="209">
        <v>41523</v>
      </c>
      <c r="L1096" s="85" t="s">
        <v>4201</v>
      </c>
      <c r="M1096" s="85" t="s">
        <v>4202</v>
      </c>
      <c r="N1096" s="85" t="s">
        <v>4203</v>
      </c>
      <c r="O1096" s="85" t="s">
        <v>4204</v>
      </c>
    </row>
    <row r="1097" spans="1:15" x14ac:dyDescent="0.25">
      <c r="A1097" s="7">
        <v>9</v>
      </c>
      <c r="B1097" s="85" t="s">
        <v>4161</v>
      </c>
      <c r="C1097" s="85"/>
      <c r="D1097" s="139">
        <v>1</v>
      </c>
      <c r="E1097" s="85" t="s">
        <v>2076</v>
      </c>
      <c r="F1097" s="85" t="s">
        <v>1333</v>
      </c>
      <c r="G1097" s="85" t="s">
        <v>1278</v>
      </c>
      <c r="H1097" s="85" t="s">
        <v>61</v>
      </c>
      <c r="I1097" s="209">
        <v>40758</v>
      </c>
      <c r="J1097" s="85" t="s">
        <v>4205</v>
      </c>
      <c r="K1097" s="209">
        <v>41001</v>
      </c>
      <c r="L1097" s="85" t="s">
        <v>4206</v>
      </c>
      <c r="M1097" s="85" t="s">
        <v>4207</v>
      </c>
      <c r="N1097" s="85" t="s">
        <v>4166</v>
      </c>
      <c r="O1097" s="85" t="s">
        <v>4208</v>
      </c>
    </row>
    <row r="1098" spans="1:15" x14ac:dyDescent="0.25">
      <c r="A1098" s="7">
        <v>10</v>
      </c>
      <c r="B1098" s="85" t="s">
        <v>4161</v>
      </c>
      <c r="C1098" s="85"/>
      <c r="D1098" s="139">
        <v>1</v>
      </c>
      <c r="E1098" s="85" t="s">
        <v>2076</v>
      </c>
      <c r="F1098" s="85" t="s">
        <v>72</v>
      </c>
      <c r="G1098" s="85" t="s">
        <v>854</v>
      </c>
      <c r="H1098" s="85" t="s">
        <v>4174</v>
      </c>
      <c r="I1098" s="209">
        <v>40805</v>
      </c>
      <c r="J1098" s="85" t="s">
        <v>4209</v>
      </c>
      <c r="K1098" s="209">
        <v>40813</v>
      </c>
      <c r="L1098" s="85" t="s">
        <v>4210</v>
      </c>
      <c r="M1098" s="85" t="s">
        <v>4211</v>
      </c>
      <c r="N1098" s="85" t="s">
        <v>4166</v>
      </c>
      <c r="O1098" s="85" t="s">
        <v>4212</v>
      </c>
    </row>
    <row r="1099" spans="1:15" x14ac:dyDescent="0.25">
      <c r="A1099" s="7">
        <v>11</v>
      </c>
      <c r="B1099" s="85" t="s">
        <v>4161</v>
      </c>
      <c r="C1099" s="85"/>
      <c r="D1099" s="139">
        <v>1</v>
      </c>
      <c r="E1099" s="85" t="s">
        <v>4213</v>
      </c>
      <c r="F1099" s="85" t="s">
        <v>4214</v>
      </c>
      <c r="G1099" s="85" t="s">
        <v>534</v>
      </c>
      <c r="H1099" s="85" t="s">
        <v>61</v>
      </c>
      <c r="I1099" s="209">
        <v>40723</v>
      </c>
      <c r="J1099" s="85" t="s">
        <v>4215</v>
      </c>
      <c r="K1099" s="209">
        <v>40750</v>
      </c>
      <c r="L1099" s="85" t="s">
        <v>4216</v>
      </c>
      <c r="M1099" s="85" t="s">
        <v>4217</v>
      </c>
      <c r="N1099" s="85" t="s">
        <v>4188</v>
      </c>
      <c r="O1099" s="85" t="s">
        <v>4218</v>
      </c>
    </row>
    <row r="1100" spans="1:15" x14ac:dyDescent="0.25">
      <c r="A1100" s="7">
        <v>12</v>
      </c>
      <c r="B1100" s="85" t="s">
        <v>4161</v>
      </c>
      <c r="C1100" s="85"/>
      <c r="D1100" s="139">
        <v>1</v>
      </c>
      <c r="E1100" s="85" t="s">
        <v>4219</v>
      </c>
      <c r="F1100" s="85" t="s">
        <v>1743</v>
      </c>
      <c r="G1100" s="85" t="s">
        <v>287</v>
      </c>
      <c r="H1100" s="85" t="s">
        <v>68</v>
      </c>
      <c r="I1100" s="209">
        <v>40782</v>
      </c>
      <c r="J1100" s="85" t="s">
        <v>4220</v>
      </c>
      <c r="K1100" s="209">
        <v>40798</v>
      </c>
      <c r="L1100" s="85" t="s">
        <v>4221</v>
      </c>
      <c r="M1100" s="85" t="s">
        <v>4222</v>
      </c>
      <c r="N1100" s="85" t="s">
        <v>4166</v>
      </c>
      <c r="O1100" s="85" t="s">
        <v>4223</v>
      </c>
    </row>
    <row r="1101" spans="1:15" x14ac:dyDescent="0.25">
      <c r="A1101" s="7">
        <v>13</v>
      </c>
      <c r="B1101" s="85" t="s">
        <v>4161</v>
      </c>
      <c r="C1101" s="85"/>
      <c r="D1101" s="139">
        <v>1</v>
      </c>
      <c r="E1101" s="85" t="s">
        <v>134</v>
      </c>
      <c r="F1101" s="85" t="s">
        <v>124</v>
      </c>
      <c r="G1101" s="85" t="s">
        <v>268</v>
      </c>
      <c r="H1101" s="85" t="s">
        <v>68</v>
      </c>
      <c r="I1101" s="209">
        <v>40760</v>
      </c>
      <c r="J1101" s="85" t="s">
        <v>4224</v>
      </c>
      <c r="K1101" s="209">
        <v>40776</v>
      </c>
      <c r="L1101" s="85" t="s">
        <v>4225</v>
      </c>
      <c r="M1101" s="85" t="s">
        <v>4226</v>
      </c>
      <c r="N1101" s="85" t="s">
        <v>4166</v>
      </c>
      <c r="O1101" s="85" t="s">
        <v>4227</v>
      </c>
    </row>
    <row r="1102" spans="1:15" x14ac:dyDescent="0.25">
      <c r="A1102" s="7">
        <v>14</v>
      </c>
      <c r="B1102" s="85" t="s">
        <v>4161</v>
      </c>
      <c r="C1102" s="85"/>
      <c r="D1102" s="139">
        <v>1</v>
      </c>
      <c r="E1102" s="85" t="s">
        <v>4228</v>
      </c>
      <c r="F1102" s="85" t="s">
        <v>59</v>
      </c>
      <c r="G1102" s="85" t="s">
        <v>1046</v>
      </c>
      <c r="H1102" s="85" t="s">
        <v>4174</v>
      </c>
      <c r="I1102" s="209">
        <v>41012</v>
      </c>
      <c r="J1102" s="85" t="s">
        <v>4229</v>
      </c>
      <c r="K1102" s="209">
        <v>41023</v>
      </c>
      <c r="L1102" s="85" t="s">
        <v>4230</v>
      </c>
      <c r="M1102" s="85" t="s">
        <v>4231</v>
      </c>
      <c r="N1102" s="85" t="s">
        <v>4188</v>
      </c>
      <c r="O1102" s="85" t="s">
        <v>4232</v>
      </c>
    </row>
    <row r="1103" spans="1:15" x14ac:dyDescent="0.25">
      <c r="A1103" s="7">
        <v>15</v>
      </c>
      <c r="B1103" s="85" t="s">
        <v>4161</v>
      </c>
      <c r="C1103" s="85"/>
      <c r="D1103" s="139">
        <v>1</v>
      </c>
      <c r="E1103" s="85" t="s">
        <v>1123</v>
      </c>
      <c r="F1103" s="85" t="s">
        <v>3019</v>
      </c>
      <c r="G1103" s="85" t="s">
        <v>1707</v>
      </c>
      <c r="H1103" s="85" t="s">
        <v>68</v>
      </c>
      <c r="I1103" s="209">
        <v>40950</v>
      </c>
      <c r="J1103" s="85" t="s">
        <v>4233</v>
      </c>
      <c r="K1103" s="209">
        <v>40637</v>
      </c>
      <c r="L1103" s="85" t="s">
        <v>4234</v>
      </c>
      <c r="M1103" s="85" t="s">
        <v>4235</v>
      </c>
      <c r="N1103" s="85" t="s">
        <v>4236</v>
      </c>
      <c r="O1103" s="85" t="s">
        <v>4183</v>
      </c>
    </row>
    <row r="1104" spans="1:15" x14ac:dyDescent="0.25">
      <c r="A1104" s="7">
        <v>16</v>
      </c>
      <c r="B1104" s="85" t="s">
        <v>4161</v>
      </c>
      <c r="C1104" s="85"/>
      <c r="D1104" s="139">
        <v>1</v>
      </c>
      <c r="E1104" s="85" t="s">
        <v>4237</v>
      </c>
      <c r="F1104" s="85" t="s">
        <v>687</v>
      </c>
      <c r="G1104" s="85" t="s">
        <v>4238</v>
      </c>
      <c r="H1104" s="85" t="s">
        <v>68</v>
      </c>
      <c r="I1104" s="209">
        <v>40758</v>
      </c>
      <c r="J1104" s="85" t="s">
        <v>4239</v>
      </c>
      <c r="K1104" s="209">
        <v>41227</v>
      </c>
      <c r="L1104" s="85"/>
      <c r="M1104" s="85" t="s">
        <v>4240</v>
      </c>
      <c r="N1104" s="85" t="s">
        <v>4241</v>
      </c>
      <c r="O1104" s="85" t="s">
        <v>4242</v>
      </c>
    </row>
    <row r="1105" spans="1:15" x14ac:dyDescent="0.25">
      <c r="A1105" s="7">
        <v>17</v>
      </c>
      <c r="B1105" s="85" t="s">
        <v>4161</v>
      </c>
      <c r="C1105" s="85"/>
      <c r="D1105" s="139">
        <v>1</v>
      </c>
      <c r="E1105" s="85" t="s">
        <v>4243</v>
      </c>
      <c r="F1105" s="85" t="s">
        <v>59</v>
      </c>
      <c r="G1105" s="85" t="s">
        <v>4244</v>
      </c>
      <c r="H1105" s="85" t="s">
        <v>4174</v>
      </c>
      <c r="I1105" s="209">
        <v>40880</v>
      </c>
      <c r="J1105" s="85" t="s">
        <v>4245</v>
      </c>
      <c r="K1105" s="209">
        <v>40897</v>
      </c>
      <c r="L1105" s="85" t="s">
        <v>4246</v>
      </c>
      <c r="M1105" s="85" t="s">
        <v>4247</v>
      </c>
      <c r="N1105" s="85" t="s">
        <v>4188</v>
      </c>
      <c r="O1105" s="85" t="s">
        <v>4248</v>
      </c>
    </row>
    <row r="1106" spans="1:15" x14ac:dyDescent="0.25">
      <c r="A1106" s="7">
        <v>18</v>
      </c>
      <c r="B1106" s="85" t="s">
        <v>4161</v>
      </c>
      <c r="C1106" s="85"/>
      <c r="D1106" s="139">
        <v>1</v>
      </c>
      <c r="E1106" s="85" t="s">
        <v>4243</v>
      </c>
      <c r="F1106" s="85" t="s">
        <v>3582</v>
      </c>
      <c r="G1106" s="85" t="s">
        <v>415</v>
      </c>
      <c r="H1106" s="85" t="s">
        <v>68</v>
      </c>
      <c r="I1106" s="209">
        <v>40883</v>
      </c>
      <c r="J1106" s="85" t="s">
        <v>4249</v>
      </c>
      <c r="K1106" s="209">
        <v>40898</v>
      </c>
      <c r="L1106" s="85"/>
      <c r="M1106" s="85" t="s">
        <v>4250</v>
      </c>
      <c r="N1106" s="85" t="s">
        <v>4236</v>
      </c>
      <c r="O1106" s="85" t="s">
        <v>4251</v>
      </c>
    </row>
    <row r="1107" spans="1:15" x14ac:dyDescent="0.25">
      <c r="A1107" s="7">
        <v>19</v>
      </c>
      <c r="B1107" s="85" t="s">
        <v>4161</v>
      </c>
      <c r="C1107" s="85"/>
      <c r="D1107" s="139">
        <v>2</v>
      </c>
      <c r="E1107" s="85" t="s">
        <v>2591</v>
      </c>
      <c r="F1107" s="85" t="s">
        <v>687</v>
      </c>
      <c r="G1107" s="85" t="s">
        <v>4252</v>
      </c>
      <c r="H1107" s="85" t="s">
        <v>68</v>
      </c>
      <c r="I1107" s="209">
        <v>40599</v>
      </c>
      <c r="J1107" s="85" t="s">
        <v>4253</v>
      </c>
      <c r="K1107" s="209">
        <v>40620</v>
      </c>
      <c r="L1107" s="85" t="s">
        <v>4254</v>
      </c>
      <c r="M1107" s="85" t="s">
        <v>4255</v>
      </c>
      <c r="N1107" s="85" t="s">
        <v>4256</v>
      </c>
      <c r="O1107" s="85" t="s">
        <v>4257</v>
      </c>
    </row>
    <row r="1108" spans="1:15" x14ac:dyDescent="0.25">
      <c r="A1108" s="7">
        <v>20</v>
      </c>
      <c r="B1108" s="85" t="s">
        <v>4161</v>
      </c>
      <c r="C1108" s="85"/>
      <c r="D1108" s="139">
        <v>2</v>
      </c>
      <c r="E1108" s="85" t="s">
        <v>2821</v>
      </c>
      <c r="F1108" s="85" t="s">
        <v>4258</v>
      </c>
      <c r="G1108" s="85" t="s">
        <v>2556</v>
      </c>
      <c r="H1108" s="85" t="s">
        <v>68</v>
      </c>
      <c r="I1108" s="209">
        <v>40644</v>
      </c>
      <c r="J1108" s="85" t="s">
        <v>4259</v>
      </c>
      <c r="K1108" s="209">
        <v>40700</v>
      </c>
      <c r="L1108" s="85"/>
      <c r="M1108" s="85" t="s">
        <v>4260</v>
      </c>
      <c r="N1108" s="85" t="s">
        <v>4261</v>
      </c>
      <c r="O1108" s="85" t="s">
        <v>4262</v>
      </c>
    </row>
    <row r="1109" spans="1:15" x14ac:dyDescent="0.25">
      <c r="A1109" s="7">
        <v>21</v>
      </c>
      <c r="B1109" s="85" t="s">
        <v>4161</v>
      </c>
      <c r="C1109" s="85"/>
      <c r="D1109" s="139">
        <v>2</v>
      </c>
      <c r="E1109" s="85" t="s">
        <v>4263</v>
      </c>
      <c r="F1109" s="85" t="s">
        <v>2088</v>
      </c>
      <c r="G1109" s="85" t="s">
        <v>415</v>
      </c>
      <c r="H1109" s="85" t="s">
        <v>68</v>
      </c>
      <c r="I1109" s="209">
        <v>40647</v>
      </c>
      <c r="J1109" s="85" t="s">
        <v>4264</v>
      </c>
      <c r="K1109" s="209">
        <v>40679</v>
      </c>
      <c r="L1109" s="85" t="s">
        <v>4265</v>
      </c>
      <c r="M1109" s="85" t="s">
        <v>4266</v>
      </c>
      <c r="N1109" s="85" t="s">
        <v>4267</v>
      </c>
      <c r="O1109" s="85" t="s">
        <v>4268</v>
      </c>
    </row>
    <row r="1110" spans="1:15" x14ac:dyDescent="0.25">
      <c r="A1110" s="7">
        <v>22</v>
      </c>
      <c r="B1110" s="85" t="s">
        <v>4161</v>
      </c>
      <c r="C1110" s="85"/>
      <c r="D1110" s="139">
        <v>2</v>
      </c>
      <c r="E1110" s="85" t="s">
        <v>4263</v>
      </c>
      <c r="F1110" s="85" t="s">
        <v>140</v>
      </c>
      <c r="G1110" s="85" t="s">
        <v>4128</v>
      </c>
      <c r="H1110" s="85" t="s">
        <v>61</v>
      </c>
      <c r="I1110" s="209">
        <v>40564</v>
      </c>
      <c r="J1110" s="85" t="s">
        <v>4269</v>
      </c>
      <c r="K1110" s="209">
        <v>40720</v>
      </c>
      <c r="L1110" s="85" t="s">
        <v>4270</v>
      </c>
      <c r="M1110" s="85" t="s">
        <v>4271</v>
      </c>
      <c r="N1110" s="85" t="s">
        <v>4267</v>
      </c>
      <c r="O1110" s="85" t="s">
        <v>4272</v>
      </c>
    </row>
    <row r="1111" spans="1:15" x14ac:dyDescent="0.25">
      <c r="A1111" s="7">
        <v>23</v>
      </c>
      <c r="B1111" s="85" t="s">
        <v>4161</v>
      </c>
      <c r="C1111" s="85"/>
      <c r="D1111" s="139">
        <v>2</v>
      </c>
      <c r="E1111" s="85" t="s">
        <v>4273</v>
      </c>
      <c r="F1111" s="85" t="s">
        <v>2352</v>
      </c>
      <c r="G1111" s="85" t="s">
        <v>4274</v>
      </c>
      <c r="H1111" s="85" t="s">
        <v>61</v>
      </c>
      <c r="I1111" s="209">
        <v>40501</v>
      </c>
      <c r="J1111" s="85" t="s">
        <v>4275</v>
      </c>
      <c r="K1111" s="209">
        <v>40521</v>
      </c>
      <c r="L1111" s="85" t="s">
        <v>4276</v>
      </c>
      <c r="M1111" s="85" t="s">
        <v>4277</v>
      </c>
      <c r="N1111" s="85" t="s">
        <v>4256</v>
      </c>
      <c r="O1111" s="85" t="s">
        <v>4278</v>
      </c>
    </row>
    <row r="1112" spans="1:15" x14ac:dyDescent="0.25">
      <c r="A1112" s="7">
        <v>24</v>
      </c>
      <c r="B1112" s="85" t="s">
        <v>4161</v>
      </c>
      <c r="C1112" s="85"/>
      <c r="D1112" s="139">
        <v>2</v>
      </c>
      <c r="E1112" s="85" t="s">
        <v>2555</v>
      </c>
      <c r="F1112" s="85" t="s">
        <v>508</v>
      </c>
      <c r="G1112" s="85" t="s">
        <v>974</v>
      </c>
      <c r="H1112" s="85" t="s">
        <v>61</v>
      </c>
      <c r="I1112" s="209">
        <v>40357</v>
      </c>
      <c r="J1112" s="85" t="s">
        <v>4279</v>
      </c>
      <c r="K1112" s="209">
        <v>40374</v>
      </c>
      <c r="L1112" s="85" t="s">
        <v>4186</v>
      </c>
      <c r="M1112" s="85" t="s">
        <v>4280</v>
      </c>
      <c r="N1112" s="85" t="s">
        <v>4281</v>
      </c>
      <c r="O1112" s="85" t="s">
        <v>4282</v>
      </c>
    </row>
    <row r="1113" spans="1:15" x14ac:dyDescent="0.25">
      <c r="A1113" s="7">
        <v>25</v>
      </c>
      <c r="B1113" s="85" t="s">
        <v>4161</v>
      </c>
      <c r="C1113" s="85"/>
      <c r="D1113" s="139">
        <v>2</v>
      </c>
      <c r="E1113" s="85" t="s">
        <v>601</v>
      </c>
      <c r="F1113" s="85" t="s">
        <v>3727</v>
      </c>
      <c r="G1113" s="85" t="s">
        <v>887</v>
      </c>
      <c r="H1113" s="85" t="s">
        <v>61</v>
      </c>
      <c r="I1113" s="209">
        <v>40416</v>
      </c>
      <c r="J1113" s="85" t="s">
        <v>4283</v>
      </c>
      <c r="K1113" s="209">
        <v>41953</v>
      </c>
      <c r="L1113" s="85"/>
      <c r="M1113" s="85" t="s">
        <v>4284</v>
      </c>
      <c r="N1113" s="85" t="s">
        <v>4236</v>
      </c>
      <c r="O1113" s="85" t="s">
        <v>4285</v>
      </c>
    </row>
    <row r="1114" spans="1:15" x14ac:dyDescent="0.25">
      <c r="A1114" s="7">
        <v>26</v>
      </c>
      <c r="B1114" s="85" t="s">
        <v>4161</v>
      </c>
      <c r="C1114" s="85"/>
      <c r="D1114" s="139">
        <v>2</v>
      </c>
      <c r="E1114" s="85" t="s">
        <v>4286</v>
      </c>
      <c r="F1114" s="85" t="s">
        <v>1386</v>
      </c>
      <c r="G1114" s="85" t="s">
        <v>1308</v>
      </c>
      <c r="H1114" s="85" t="s">
        <v>68</v>
      </c>
      <c r="I1114" s="209">
        <v>40583</v>
      </c>
      <c r="J1114" s="85" t="s">
        <v>4287</v>
      </c>
      <c r="K1114" s="209">
        <v>41723</v>
      </c>
      <c r="L1114" s="85" t="s">
        <v>4288</v>
      </c>
      <c r="M1114" s="85" t="s">
        <v>4289</v>
      </c>
      <c r="N1114" s="85" t="s">
        <v>4267</v>
      </c>
      <c r="O1114" s="85" t="s">
        <v>4290</v>
      </c>
    </row>
    <row r="1115" spans="1:15" x14ac:dyDescent="0.25">
      <c r="A1115" s="7">
        <v>27</v>
      </c>
      <c r="B1115" s="85" t="s">
        <v>4161</v>
      </c>
      <c r="C1115" s="85"/>
      <c r="D1115" s="139">
        <v>2</v>
      </c>
      <c r="E1115" s="85" t="s">
        <v>4291</v>
      </c>
      <c r="F1115" s="85" t="s">
        <v>414</v>
      </c>
      <c r="G1115" s="85" t="s">
        <v>836</v>
      </c>
      <c r="H1115" s="85" t="s">
        <v>68</v>
      </c>
      <c r="I1115" s="209">
        <v>40508</v>
      </c>
      <c r="J1115" s="85" t="s">
        <v>4292</v>
      </c>
      <c r="K1115" s="209">
        <v>40511</v>
      </c>
      <c r="L1115" s="85" t="s">
        <v>4293</v>
      </c>
      <c r="M1115" s="85" t="s">
        <v>4294</v>
      </c>
      <c r="N1115" s="85" t="s">
        <v>4256</v>
      </c>
      <c r="O1115" s="85" t="s">
        <v>4295</v>
      </c>
    </row>
    <row r="1116" spans="1:15" x14ac:dyDescent="0.25">
      <c r="A1116" s="7">
        <v>28</v>
      </c>
      <c r="B1116" s="85" t="s">
        <v>4161</v>
      </c>
      <c r="C1116" s="85"/>
      <c r="D1116" s="139">
        <v>2</v>
      </c>
      <c r="E1116" s="85" t="s">
        <v>2063</v>
      </c>
      <c r="F1116" s="85" t="s">
        <v>1613</v>
      </c>
      <c r="G1116" s="85" t="s">
        <v>381</v>
      </c>
      <c r="H1116" s="85" t="s">
        <v>61</v>
      </c>
      <c r="I1116" s="209">
        <v>40528</v>
      </c>
      <c r="J1116" s="85" t="s">
        <v>4296</v>
      </c>
      <c r="K1116" s="209">
        <v>40534</v>
      </c>
      <c r="L1116" s="85" t="s">
        <v>4297</v>
      </c>
      <c r="M1116" s="85" t="s">
        <v>4298</v>
      </c>
      <c r="N1116" s="85" t="s">
        <v>4256</v>
      </c>
      <c r="O1116" s="85" t="s">
        <v>4299</v>
      </c>
    </row>
    <row r="1117" spans="1:15" x14ac:dyDescent="0.25">
      <c r="A1117" s="7">
        <v>29</v>
      </c>
      <c r="B1117" s="85" t="s">
        <v>4161</v>
      </c>
      <c r="C1117" s="85"/>
      <c r="D1117" s="139">
        <v>2</v>
      </c>
      <c r="E1117" s="85" t="s">
        <v>1810</v>
      </c>
      <c r="F1117" s="85" t="s">
        <v>3939</v>
      </c>
      <c r="G1117" s="85" t="s">
        <v>4300</v>
      </c>
      <c r="H1117" s="85" t="s">
        <v>68</v>
      </c>
      <c r="I1117" s="209">
        <v>40473</v>
      </c>
      <c r="J1117" s="85" t="s">
        <v>4301</v>
      </c>
      <c r="K1117" s="209"/>
      <c r="L1117" s="85"/>
      <c r="M1117" s="85" t="s">
        <v>4302</v>
      </c>
      <c r="N1117" s="85" t="s">
        <v>4236</v>
      </c>
      <c r="O1117" s="85" t="s">
        <v>4303</v>
      </c>
    </row>
    <row r="1118" spans="1:15" x14ac:dyDescent="0.25">
      <c r="A1118" s="7">
        <v>30</v>
      </c>
      <c r="B1118" s="85" t="s">
        <v>4161</v>
      </c>
      <c r="C1118" s="85"/>
      <c r="D1118" s="139">
        <v>2</v>
      </c>
      <c r="E1118" s="85" t="s">
        <v>629</v>
      </c>
      <c r="F1118" s="85" t="s">
        <v>602</v>
      </c>
      <c r="G1118" s="85" t="s">
        <v>1979</v>
      </c>
      <c r="H1118" s="85" t="s">
        <v>68</v>
      </c>
      <c r="I1118" s="209">
        <v>40591</v>
      </c>
      <c r="J1118" s="85" t="s">
        <v>4304</v>
      </c>
      <c r="K1118" s="209">
        <v>40613</v>
      </c>
      <c r="L1118" s="85" t="s">
        <v>4305</v>
      </c>
      <c r="M1118" s="85" t="s">
        <v>4306</v>
      </c>
      <c r="N1118" s="85" t="s">
        <v>4256</v>
      </c>
      <c r="O1118" s="85" t="s">
        <v>4307</v>
      </c>
    </row>
    <row r="1119" spans="1:15" x14ac:dyDescent="0.25">
      <c r="A1119" s="7">
        <v>31</v>
      </c>
      <c r="B1119" s="85" t="s">
        <v>4161</v>
      </c>
      <c r="C1119" s="85"/>
      <c r="D1119" s="139">
        <v>2</v>
      </c>
      <c r="E1119" s="85" t="s">
        <v>2614</v>
      </c>
      <c r="F1119" s="85" t="s">
        <v>4308</v>
      </c>
      <c r="G1119" s="85" t="s">
        <v>330</v>
      </c>
      <c r="H1119" s="85" t="s">
        <v>68</v>
      </c>
      <c r="I1119" s="209">
        <v>40673</v>
      </c>
      <c r="J1119" s="85" t="s">
        <v>4309</v>
      </c>
      <c r="K1119" s="209">
        <v>40700</v>
      </c>
      <c r="L1119" s="85" t="s">
        <v>4310</v>
      </c>
      <c r="M1119" s="85" t="s">
        <v>4311</v>
      </c>
      <c r="N1119" s="85" t="s">
        <v>4256</v>
      </c>
      <c r="O1119" s="85" t="s">
        <v>4312</v>
      </c>
    </row>
    <row r="1120" spans="1:15" x14ac:dyDescent="0.25">
      <c r="A1120" s="7">
        <v>32</v>
      </c>
      <c r="B1120" s="85" t="s">
        <v>4161</v>
      </c>
      <c r="C1120" s="85"/>
      <c r="D1120" s="139">
        <v>2</v>
      </c>
      <c r="E1120" s="85" t="s">
        <v>4313</v>
      </c>
      <c r="F1120" s="85" t="s">
        <v>4314</v>
      </c>
      <c r="G1120" s="85" t="s">
        <v>4315</v>
      </c>
      <c r="H1120" s="85" t="s">
        <v>68</v>
      </c>
      <c r="I1120" s="209">
        <v>40313</v>
      </c>
      <c r="J1120" s="85" t="s">
        <v>4316</v>
      </c>
      <c r="K1120" s="209">
        <v>40339</v>
      </c>
      <c r="L1120" s="85" t="s">
        <v>4317</v>
      </c>
      <c r="M1120" s="85" t="s">
        <v>4318</v>
      </c>
      <c r="N1120" s="85" t="s">
        <v>4267</v>
      </c>
      <c r="O1120" s="85" t="s">
        <v>4319</v>
      </c>
    </row>
    <row r="1121" spans="1:15" x14ac:dyDescent="0.25">
      <c r="A1121" s="7">
        <v>33</v>
      </c>
      <c r="B1121" s="85" t="s">
        <v>4161</v>
      </c>
      <c r="C1121" s="85"/>
      <c r="D1121" s="139">
        <v>2</v>
      </c>
      <c r="E1121" s="85" t="s">
        <v>846</v>
      </c>
      <c r="F1121" s="85" t="s">
        <v>329</v>
      </c>
      <c r="G1121" s="85" t="s">
        <v>3334</v>
      </c>
      <c r="H1121" s="85" t="s">
        <v>68</v>
      </c>
      <c r="I1121" s="209">
        <v>40402</v>
      </c>
      <c r="J1121" s="85" t="s">
        <v>4320</v>
      </c>
      <c r="K1121" s="85" t="s">
        <v>4321</v>
      </c>
      <c r="L1121" s="85" t="s">
        <v>4322</v>
      </c>
      <c r="M1121" s="85"/>
      <c r="N1121" s="85" t="s">
        <v>4261</v>
      </c>
      <c r="O1121" s="85" t="s">
        <v>4323</v>
      </c>
    </row>
    <row r="1122" spans="1:15" x14ac:dyDescent="0.25">
      <c r="A1122" s="7">
        <v>34</v>
      </c>
      <c r="B1122" s="85" t="s">
        <v>4161</v>
      </c>
      <c r="C1122" s="85"/>
      <c r="D1122" s="139">
        <v>2</v>
      </c>
      <c r="E1122" s="85" t="s">
        <v>4324</v>
      </c>
      <c r="F1122" s="85" t="s">
        <v>346</v>
      </c>
      <c r="G1122" s="85" t="s">
        <v>4325</v>
      </c>
      <c r="H1122" s="85" t="s">
        <v>61</v>
      </c>
      <c r="I1122" s="209">
        <v>40511</v>
      </c>
      <c r="J1122" s="85" t="s">
        <v>4326</v>
      </c>
      <c r="K1122" s="209">
        <v>42676</v>
      </c>
      <c r="L1122" s="85"/>
      <c r="M1122" s="85" t="s">
        <v>4327</v>
      </c>
      <c r="N1122" s="85" t="s">
        <v>4267</v>
      </c>
      <c r="O1122" s="85" t="s">
        <v>4328</v>
      </c>
    </row>
    <row r="1123" spans="1:15" x14ac:dyDescent="0.25">
      <c r="A1123" s="7">
        <v>35</v>
      </c>
      <c r="B1123" s="85" t="s">
        <v>4161</v>
      </c>
      <c r="C1123" s="85"/>
      <c r="D1123" s="139">
        <v>2</v>
      </c>
      <c r="E1123" s="85" t="s">
        <v>2445</v>
      </c>
      <c r="F1123" s="85" t="s">
        <v>4329</v>
      </c>
      <c r="G1123" s="85" t="s">
        <v>4330</v>
      </c>
      <c r="H1123" s="85" t="s">
        <v>61</v>
      </c>
      <c r="I1123" s="209">
        <v>40538</v>
      </c>
      <c r="J1123" s="85" t="s">
        <v>4331</v>
      </c>
      <c r="K1123" s="211">
        <v>42730</v>
      </c>
      <c r="L1123" s="85" t="s">
        <v>4332</v>
      </c>
      <c r="M1123" s="85" t="s">
        <v>4333</v>
      </c>
      <c r="N1123" s="212" t="s">
        <v>4267</v>
      </c>
      <c r="O1123" s="212" t="s">
        <v>4334</v>
      </c>
    </row>
    <row r="1124" spans="1:15" ht="25.5" x14ac:dyDescent="0.25">
      <c r="A1124" s="7">
        <v>36</v>
      </c>
      <c r="B1124" s="85" t="s">
        <v>4161</v>
      </c>
      <c r="C1124" s="85"/>
      <c r="D1124" s="139" t="s">
        <v>1312</v>
      </c>
      <c r="E1124" s="64" t="s">
        <v>594</v>
      </c>
      <c r="F1124" s="85" t="s">
        <v>4335</v>
      </c>
      <c r="G1124" s="85" t="s">
        <v>1011</v>
      </c>
      <c r="H1124" s="64" t="s">
        <v>4336</v>
      </c>
      <c r="I1124" s="213">
        <v>39923</v>
      </c>
      <c r="J1124" s="64" t="s">
        <v>4337</v>
      </c>
      <c r="K1124" s="213">
        <v>42600</v>
      </c>
      <c r="L1124" s="214" t="s">
        <v>4338</v>
      </c>
      <c r="M1124" s="215" t="s">
        <v>4339</v>
      </c>
      <c r="N1124" s="64" t="s">
        <v>828</v>
      </c>
      <c r="O1124" s="64" t="s">
        <v>4340</v>
      </c>
    </row>
    <row r="1125" spans="1:15" ht="15" customHeight="1" x14ac:dyDescent="0.25">
      <c r="A1125" s="7">
        <v>37</v>
      </c>
      <c r="B1125" s="85" t="s">
        <v>4161</v>
      </c>
      <c r="C1125" s="85"/>
      <c r="D1125" s="139" t="s">
        <v>1312</v>
      </c>
      <c r="E1125" s="64" t="s">
        <v>601</v>
      </c>
      <c r="F1125" s="85" t="s">
        <v>2972</v>
      </c>
      <c r="G1125" s="85" t="s">
        <v>4341</v>
      </c>
      <c r="H1125" s="64" t="s">
        <v>4336</v>
      </c>
      <c r="I1125" s="213">
        <v>40105</v>
      </c>
      <c r="J1125" s="64" t="s">
        <v>4342</v>
      </c>
      <c r="K1125" s="213">
        <v>40115</v>
      </c>
      <c r="L1125" s="214" t="s">
        <v>4343</v>
      </c>
      <c r="M1125" s="215" t="s">
        <v>4344</v>
      </c>
      <c r="N1125" s="64" t="s">
        <v>828</v>
      </c>
      <c r="O1125" s="64" t="s">
        <v>4345</v>
      </c>
    </row>
    <row r="1126" spans="1:15" ht="14.45" customHeight="1" x14ac:dyDescent="0.25">
      <c r="A1126" s="7">
        <v>38</v>
      </c>
      <c r="B1126" s="85" t="s">
        <v>4161</v>
      </c>
      <c r="C1126" s="85"/>
      <c r="D1126" s="139" t="s">
        <v>1312</v>
      </c>
      <c r="E1126" s="64" t="s">
        <v>4346</v>
      </c>
      <c r="F1126" s="85" t="s">
        <v>1399</v>
      </c>
      <c r="G1126" s="85" t="s">
        <v>4347</v>
      </c>
      <c r="H1126" s="64" t="s">
        <v>4174</v>
      </c>
      <c r="I1126" s="213">
        <v>39815</v>
      </c>
      <c r="J1126" s="64" t="s">
        <v>4348</v>
      </c>
      <c r="K1126" s="213">
        <v>39833</v>
      </c>
      <c r="L1126" s="214" t="s">
        <v>4349</v>
      </c>
      <c r="M1126" s="215" t="s">
        <v>4350</v>
      </c>
      <c r="N1126" s="64" t="s">
        <v>4351</v>
      </c>
      <c r="O1126" s="64" t="s">
        <v>4352</v>
      </c>
    </row>
    <row r="1127" spans="1:15" ht="15" customHeight="1" x14ac:dyDescent="0.25">
      <c r="A1127" s="7">
        <v>39</v>
      </c>
      <c r="B1127" s="85" t="s">
        <v>4161</v>
      </c>
      <c r="C1127" s="85"/>
      <c r="D1127" s="139" t="s">
        <v>1312</v>
      </c>
      <c r="E1127" s="64" t="s">
        <v>1507</v>
      </c>
      <c r="F1127" s="85" t="s">
        <v>4353</v>
      </c>
      <c r="G1127" s="85" t="s">
        <v>1231</v>
      </c>
      <c r="H1127" s="64" t="s">
        <v>4336</v>
      </c>
      <c r="I1127" s="213">
        <v>39995</v>
      </c>
      <c r="J1127" s="64" t="s">
        <v>4354</v>
      </c>
      <c r="K1127" s="213">
        <v>41659</v>
      </c>
      <c r="L1127" s="214" t="s">
        <v>4355</v>
      </c>
      <c r="M1127" s="215" t="s">
        <v>4356</v>
      </c>
      <c r="N1127" s="64" t="s">
        <v>4351</v>
      </c>
      <c r="O1127" s="64" t="s">
        <v>4357</v>
      </c>
    </row>
    <row r="1128" spans="1:15" ht="25.5" x14ac:dyDescent="0.25">
      <c r="A1128" s="7">
        <v>40</v>
      </c>
      <c r="B1128" s="85" t="s">
        <v>4161</v>
      </c>
      <c r="C1128" s="85"/>
      <c r="D1128" s="139" t="s">
        <v>1312</v>
      </c>
      <c r="E1128" s="64" t="s">
        <v>4358</v>
      </c>
      <c r="F1128" s="85" t="s">
        <v>4359</v>
      </c>
      <c r="G1128" s="85" t="s">
        <v>4360</v>
      </c>
      <c r="H1128" s="64" t="s">
        <v>4174</v>
      </c>
      <c r="I1128" s="213">
        <v>39924</v>
      </c>
      <c r="J1128" s="64" t="s">
        <v>4361</v>
      </c>
      <c r="K1128" s="213">
        <v>39945</v>
      </c>
      <c r="L1128" s="85"/>
      <c r="M1128" s="215" t="s">
        <v>4362</v>
      </c>
      <c r="N1128" s="64" t="s">
        <v>494</v>
      </c>
      <c r="O1128" s="64" t="s">
        <v>4363</v>
      </c>
    </row>
    <row r="1129" spans="1:15" ht="15" customHeight="1" x14ac:dyDescent="0.25">
      <c r="A1129" s="7">
        <v>41</v>
      </c>
      <c r="B1129" s="85" t="s">
        <v>4161</v>
      </c>
      <c r="C1129" s="85"/>
      <c r="D1129" s="139" t="s">
        <v>1312</v>
      </c>
      <c r="E1129" s="64" t="s">
        <v>1810</v>
      </c>
      <c r="F1129" s="85" t="s">
        <v>4364</v>
      </c>
      <c r="G1129" s="85" t="s">
        <v>4365</v>
      </c>
      <c r="H1129" s="64" t="s">
        <v>4174</v>
      </c>
      <c r="I1129" s="213">
        <v>39976</v>
      </c>
      <c r="J1129" s="64" t="s">
        <v>4366</v>
      </c>
      <c r="K1129" s="213">
        <v>40203</v>
      </c>
      <c r="L1129" s="214" t="s">
        <v>4367</v>
      </c>
      <c r="M1129" s="215" t="s">
        <v>4368</v>
      </c>
      <c r="N1129" s="64" t="s">
        <v>828</v>
      </c>
      <c r="O1129" s="64" t="s">
        <v>4369</v>
      </c>
    </row>
    <row r="1130" spans="1:15" ht="25.5" x14ac:dyDescent="0.25">
      <c r="A1130" s="7">
        <v>42</v>
      </c>
      <c r="B1130" s="85" t="s">
        <v>4161</v>
      </c>
      <c r="C1130" s="85"/>
      <c r="D1130" s="139" t="s">
        <v>1312</v>
      </c>
      <c r="E1130" s="64" t="s">
        <v>4370</v>
      </c>
      <c r="F1130" s="85" t="s">
        <v>1492</v>
      </c>
      <c r="G1130" s="85" t="s">
        <v>4371</v>
      </c>
      <c r="H1130" s="64" t="s">
        <v>4336</v>
      </c>
      <c r="I1130" s="213">
        <v>39974</v>
      </c>
      <c r="J1130" s="64" t="s">
        <v>4372</v>
      </c>
      <c r="K1130" s="213">
        <v>39982</v>
      </c>
      <c r="L1130" s="214" t="s">
        <v>4373</v>
      </c>
      <c r="M1130" s="215" t="s">
        <v>4374</v>
      </c>
      <c r="N1130" s="64" t="s">
        <v>1171</v>
      </c>
      <c r="O1130" s="64" t="s">
        <v>4375</v>
      </c>
    </row>
    <row r="1131" spans="1:15" ht="15" customHeight="1" x14ac:dyDescent="0.25">
      <c r="A1131" s="7">
        <v>43</v>
      </c>
      <c r="B1131" s="85" t="s">
        <v>4161</v>
      </c>
      <c r="C1131" s="85"/>
      <c r="D1131" s="139" t="s">
        <v>1312</v>
      </c>
      <c r="E1131" s="64" t="s">
        <v>785</v>
      </c>
      <c r="F1131" s="85" t="s">
        <v>4376</v>
      </c>
      <c r="G1131" s="85" t="s">
        <v>4377</v>
      </c>
      <c r="H1131" s="64" t="s">
        <v>4336</v>
      </c>
      <c r="I1131" s="213">
        <v>40250</v>
      </c>
      <c r="J1131" s="64" t="s">
        <v>4378</v>
      </c>
      <c r="K1131" s="213">
        <v>41220</v>
      </c>
      <c r="L1131" s="214" t="s">
        <v>4379</v>
      </c>
      <c r="M1131" s="215" t="s">
        <v>4380</v>
      </c>
      <c r="N1131" s="64" t="s">
        <v>828</v>
      </c>
      <c r="O1131" s="64" t="s">
        <v>4381</v>
      </c>
    </row>
    <row r="1132" spans="1:15" ht="38.25" x14ac:dyDescent="0.25">
      <c r="A1132" s="7">
        <v>44</v>
      </c>
      <c r="B1132" s="85" t="s">
        <v>4161</v>
      </c>
      <c r="C1132" s="85"/>
      <c r="D1132" s="139" t="s">
        <v>1312</v>
      </c>
      <c r="E1132" s="64" t="s">
        <v>4213</v>
      </c>
      <c r="F1132" s="85" t="s">
        <v>4382</v>
      </c>
      <c r="G1132" s="85" t="s">
        <v>4383</v>
      </c>
      <c r="H1132" s="64" t="s">
        <v>4336</v>
      </c>
      <c r="I1132" s="213">
        <v>40062</v>
      </c>
      <c r="J1132" s="64" t="s">
        <v>4384</v>
      </c>
      <c r="K1132" s="213">
        <v>40058</v>
      </c>
      <c r="L1132" s="85"/>
      <c r="M1132" s="215" t="s">
        <v>4385</v>
      </c>
      <c r="N1132" s="64" t="s">
        <v>494</v>
      </c>
      <c r="O1132" s="64" t="s">
        <v>4386</v>
      </c>
    </row>
    <row r="1133" spans="1:15" ht="15.75" customHeight="1" x14ac:dyDescent="0.25">
      <c r="A1133" s="7">
        <v>45</v>
      </c>
      <c r="B1133" s="85" t="s">
        <v>4161</v>
      </c>
      <c r="C1133" s="85"/>
      <c r="D1133" s="139" t="s">
        <v>1312</v>
      </c>
      <c r="E1133" s="64" t="s">
        <v>134</v>
      </c>
      <c r="F1133" s="85" t="s">
        <v>4387</v>
      </c>
      <c r="G1133" s="85" t="s">
        <v>4388</v>
      </c>
      <c r="H1133" s="64" t="s">
        <v>4174</v>
      </c>
      <c r="I1133" s="213">
        <v>40112</v>
      </c>
      <c r="J1133" s="64" t="s">
        <v>4389</v>
      </c>
      <c r="K1133" s="213">
        <v>40120</v>
      </c>
      <c r="L1133" s="214" t="s">
        <v>4225</v>
      </c>
      <c r="M1133" s="215" t="s">
        <v>4390</v>
      </c>
      <c r="N1133" s="64" t="s">
        <v>4391</v>
      </c>
      <c r="O1133" s="64" t="s">
        <v>4392</v>
      </c>
    </row>
    <row r="1134" spans="1:15" ht="15" customHeight="1" x14ac:dyDescent="0.25">
      <c r="A1134" s="7">
        <v>46</v>
      </c>
      <c r="B1134" s="85" t="s">
        <v>4161</v>
      </c>
      <c r="C1134" s="85"/>
      <c r="D1134" s="139" t="s">
        <v>1312</v>
      </c>
      <c r="E1134" s="64" t="s">
        <v>4393</v>
      </c>
      <c r="F1134" s="85" t="s">
        <v>4394</v>
      </c>
      <c r="G1134" s="85" t="s">
        <v>113</v>
      </c>
      <c r="H1134" s="64" t="s">
        <v>4336</v>
      </c>
      <c r="I1134" s="213">
        <v>40254</v>
      </c>
      <c r="J1134" s="64" t="s">
        <v>4395</v>
      </c>
      <c r="K1134" s="213">
        <v>40282</v>
      </c>
      <c r="L1134" s="215" t="s">
        <v>4396</v>
      </c>
      <c r="M1134" s="215" t="s">
        <v>4397</v>
      </c>
      <c r="N1134" s="64" t="s">
        <v>4391</v>
      </c>
      <c r="O1134" s="64" t="s">
        <v>4398</v>
      </c>
    </row>
    <row r="1135" spans="1:15" ht="25.5" x14ac:dyDescent="0.25">
      <c r="A1135" s="7">
        <v>47</v>
      </c>
      <c r="B1135" s="85" t="s">
        <v>4161</v>
      </c>
      <c r="C1135" s="85"/>
      <c r="D1135" s="139" t="s">
        <v>1312</v>
      </c>
      <c r="E1135" s="64" t="s">
        <v>139</v>
      </c>
      <c r="F1135" s="85" t="s">
        <v>4399</v>
      </c>
      <c r="G1135" s="85" t="s">
        <v>4400</v>
      </c>
      <c r="H1135" s="64" t="s">
        <v>68</v>
      </c>
      <c r="I1135" s="213">
        <v>40373</v>
      </c>
      <c r="J1135" s="64" t="s">
        <v>4401</v>
      </c>
      <c r="K1135" s="213">
        <v>40385</v>
      </c>
      <c r="L1135" s="85"/>
      <c r="M1135" s="215" t="s">
        <v>4402</v>
      </c>
      <c r="N1135" s="64" t="s">
        <v>494</v>
      </c>
      <c r="O1135" s="64" t="s">
        <v>4403</v>
      </c>
    </row>
    <row r="1136" spans="1:15" ht="15" customHeight="1" x14ac:dyDescent="0.25">
      <c r="A1136" s="7">
        <v>48</v>
      </c>
      <c r="B1136" s="85" t="s">
        <v>4161</v>
      </c>
      <c r="C1136" s="85"/>
      <c r="D1136" s="139" t="s">
        <v>1312</v>
      </c>
      <c r="E1136" s="64" t="s">
        <v>4243</v>
      </c>
      <c r="F1136" s="85" t="s">
        <v>4404</v>
      </c>
      <c r="G1136" s="85" t="s">
        <v>4405</v>
      </c>
      <c r="H1136" s="64" t="s">
        <v>61</v>
      </c>
      <c r="I1136" s="213">
        <v>39933</v>
      </c>
      <c r="J1136" s="64" t="s">
        <v>4406</v>
      </c>
      <c r="K1136" s="213">
        <v>42626</v>
      </c>
      <c r="L1136" s="214" t="s">
        <v>4246</v>
      </c>
      <c r="M1136" s="215" t="s">
        <v>4407</v>
      </c>
      <c r="N1136" s="64" t="s">
        <v>4408</v>
      </c>
      <c r="O1136" s="64" t="s">
        <v>4409</v>
      </c>
    </row>
    <row r="1137" spans="1:15" x14ac:dyDescent="0.25">
      <c r="A1137" s="7">
        <v>49</v>
      </c>
      <c r="B1137" s="85" t="s">
        <v>4161</v>
      </c>
      <c r="C1137" s="85"/>
      <c r="D1137" s="216" t="s">
        <v>1401</v>
      </c>
      <c r="E1137" s="85" t="s">
        <v>4410</v>
      </c>
      <c r="F1137" s="85" t="s">
        <v>508</v>
      </c>
      <c r="G1137" s="85" t="s">
        <v>509</v>
      </c>
      <c r="H1137" s="85" t="s">
        <v>61</v>
      </c>
      <c r="I1137" s="217">
        <v>40064</v>
      </c>
      <c r="J1137" s="64" t="s">
        <v>4411</v>
      </c>
      <c r="K1137" s="209">
        <v>40064</v>
      </c>
      <c r="L1137" s="218" t="s">
        <v>4412</v>
      </c>
      <c r="M1137" s="85" t="s">
        <v>4413</v>
      </c>
      <c r="N1137" s="219" t="s">
        <v>4414</v>
      </c>
      <c r="O1137" s="219" t="s">
        <v>4415</v>
      </c>
    </row>
    <row r="1138" spans="1:15" ht="15" customHeight="1" x14ac:dyDescent="0.25">
      <c r="A1138" s="7">
        <v>50</v>
      </c>
      <c r="B1138" s="85" t="s">
        <v>4161</v>
      </c>
      <c r="C1138" s="85"/>
      <c r="D1138" s="220" t="s">
        <v>1401</v>
      </c>
      <c r="E1138" s="219" t="s">
        <v>4416</v>
      </c>
      <c r="F1138" s="219" t="s">
        <v>1294</v>
      </c>
      <c r="G1138" s="219" t="s">
        <v>3936</v>
      </c>
      <c r="H1138" s="219" t="s">
        <v>68</v>
      </c>
      <c r="I1138" s="217">
        <v>40203</v>
      </c>
      <c r="J1138" s="219" t="s">
        <v>4417</v>
      </c>
      <c r="K1138" s="217">
        <v>40217</v>
      </c>
      <c r="L1138" s="85" t="s">
        <v>4418</v>
      </c>
      <c r="M1138" s="85" t="s">
        <v>4419</v>
      </c>
      <c r="N1138" s="85" t="s">
        <v>4420</v>
      </c>
      <c r="O1138" s="85" t="s">
        <v>4421</v>
      </c>
    </row>
    <row r="1139" spans="1:15" x14ac:dyDescent="0.25">
      <c r="A1139" s="7">
        <v>51</v>
      </c>
      <c r="B1139" s="85" t="s">
        <v>4161</v>
      </c>
      <c r="C1139" s="85"/>
      <c r="D1139" s="220" t="s">
        <v>1401</v>
      </c>
      <c r="E1139" s="85" t="s">
        <v>4422</v>
      </c>
      <c r="F1139" s="85" t="s">
        <v>4423</v>
      </c>
      <c r="G1139" s="85" t="s">
        <v>250</v>
      </c>
      <c r="H1139" s="85" t="s">
        <v>61</v>
      </c>
      <c r="I1139" s="209">
        <v>39897</v>
      </c>
      <c r="J1139" s="85" t="s">
        <v>4424</v>
      </c>
      <c r="K1139" s="209">
        <v>39938</v>
      </c>
      <c r="L1139" s="85" t="s">
        <v>4425</v>
      </c>
      <c r="M1139" s="85" t="s">
        <v>4177</v>
      </c>
      <c r="N1139" s="85" t="s">
        <v>4426</v>
      </c>
      <c r="O1139" s="85" t="s">
        <v>4427</v>
      </c>
    </row>
    <row r="1140" spans="1:15" x14ac:dyDescent="0.25">
      <c r="A1140" s="7">
        <v>52</v>
      </c>
      <c r="B1140" s="85" t="s">
        <v>4161</v>
      </c>
      <c r="C1140" s="85"/>
      <c r="D1140" s="220" t="s">
        <v>1401</v>
      </c>
      <c r="E1140" s="85" t="s">
        <v>4428</v>
      </c>
      <c r="F1140" s="85" t="s">
        <v>769</v>
      </c>
      <c r="G1140" s="85" t="s">
        <v>415</v>
      </c>
      <c r="H1140" s="85" t="s">
        <v>68</v>
      </c>
      <c r="I1140" s="209">
        <v>39904</v>
      </c>
      <c r="J1140" s="85" t="s">
        <v>4429</v>
      </c>
      <c r="K1140" s="209">
        <v>41621</v>
      </c>
      <c r="L1140" s="85"/>
      <c r="M1140" s="85" t="s">
        <v>4430</v>
      </c>
      <c r="N1140" s="85" t="s">
        <v>4431</v>
      </c>
      <c r="O1140" s="85" t="s">
        <v>4432</v>
      </c>
    </row>
    <row r="1141" spans="1:15" ht="15" customHeight="1" x14ac:dyDescent="0.25">
      <c r="A1141" s="7">
        <v>53</v>
      </c>
      <c r="B1141" s="85" t="s">
        <v>4161</v>
      </c>
      <c r="C1141" s="85"/>
      <c r="D1141" s="220" t="s">
        <v>1401</v>
      </c>
      <c r="E1141" s="85" t="s">
        <v>1358</v>
      </c>
      <c r="F1141" s="85" t="s">
        <v>736</v>
      </c>
      <c r="G1141" s="85" t="s">
        <v>4433</v>
      </c>
      <c r="H1141" s="85" t="s">
        <v>61</v>
      </c>
      <c r="I1141" s="209">
        <v>40123</v>
      </c>
      <c r="J1141" s="85" t="s">
        <v>4434</v>
      </c>
      <c r="K1141" s="209">
        <v>40161</v>
      </c>
      <c r="L1141" s="85"/>
      <c r="M1141" s="85" t="s">
        <v>4435</v>
      </c>
      <c r="N1141" s="85" t="s">
        <v>4414</v>
      </c>
      <c r="O1141" s="85" t="s">
        <v>1457</v>
      </c>
    </row>
    <row r="1142" spans="1:15" x14ac:dyDescent="0.25">
      <c r="A1142" s="7">
        <v>54</v>
      </c>
      <c r="B1142" s="85" t="s">
        <v>4161</v>
      </c>
      <c r="C1142" s="85"/>
      <c r="D1142" s="220" t="s">
        <v>1401</v>
      </c>
      <c r="E1142" s="85" t="s">
        <v>1801</v>
      </c>
      <c r="F1142" s="85" t="s">
        <v>4436</v>
      </c>
      <c r="G1142" s="155" t="s">
        <v>250</v>
      </c>
      <c r="H1142" s="85" t="s">
        <v>61</v>
      </c>
      <c r="I1142" s="209">
        <v>40163</v>
      </c>
      <c r="J1142" s="85" t="s">
        <v>4437</v>
      </c>
      <c r="K1142" s="209">
        <v>40189</v>
      </c>
      <c r="L1142" s="85" t="s">
        <v>4438</v>
      </c>
      <c r="M1142" s="85" t="s">
        <v>4439</v>
      </c>
      <c r="N1142" s="85" t="s">
        <v>4440</v>
      </c>
      <c r="O1142" s="85" t="s">
        <v>4441</v>
      </c>
    </row>
    <row r="1143" spans="1:15" ht="15" customHeight="1" x14ac:dyDescent="0.25">
      <c r="A1143" s="7">
        <v>55</v>
      </c>
      <c r="B1143" s="85" t="s">
        <v>4161</v>
      </c>
      <c r="C1143" s="85"/>
      <c r="D1143" s="220" t="s">
        <v>1401</v>
      </c>
      <c r="E1143" s="85" t="s">
        <v>337</v>
      </c>
      <c r="F1143" s="85" t="s">
        <v>3022</v>
      </c>
      <c r="G1143" s="155" t="s">
        <v>2239</v>
      </c>
      <c r="H1143" s="85" t="s">
        <v>61</v>
      </c>
      <c r="I1143" s="209">
        <v>39846</v>
      </c>
      <c r="J1143" s="85" t="s">
        <v>4442</v>
      </c>
      <c r="K1143" s="209">
        <v>39885</v>
      </c>
      <c r="L1143" s="85" t="s">
        <v>4443</v>
      </c>
      <c r="M1143" s="85" t="s">
        <v>4444</v>
      </c>
      <c r="N1143" s="85" t="s">
        <v>4431</v>
      </c>
      <c r="O1143" s="85" t="s">
        <v>4445</v>
      </c>
    </row>
    <row r="1144" spans="1:15" x14ac:dyDescent="0.25">
      <c r="A1144" s="7">
        <v>56</v>
      </c>
      <c r="B1144" s="85" t="s">
        <v>4161</v>
      </c>
      <c r="C1144" s="85"/>
      <c r="D1144" s="220" t="s">
        <v>1401</v>
      </c>
      <c r="E1144" s="85" t="s">
        <v>4446</v>
      </c>
      <c r="F1144" s="85" t="s">
        <v>77</v>
      </c>
      <c r="G1144" s="85" t="s">
        <v>4447</v>
      </c>
      <c r="H1144" s="85" t="s">
        <v>68</v>
      </c>
      <c r="I1144" s="209">
        <v>40372</v>
      </c>
      <c r="J1144" s="210" t="s">
        <v>4448</v>
      </c>
      <c r="K1144" s="209">
        <v>40392</v>
      </c>
      <c r="L1144" s="85"/>
      <c r="M1144" s="85" t="s">
        <v>4449</v>
      </c>
      <c r="N1144" s="85" t="s">
        <v>4450</v>
      </c>
      <c r="O1144" s="85" t="s">
        <v>4451</v>
      </c>
    </row>
    <row r="1145" spans="1:15" x14ac:dyDescent="0.25">
      <c r="A1145" s="7">
        <v>57</v>
      </c>
      <c r="B1145" s="85" t="s">
        <v>4161</v>
      </c>
      <c r="C1145" s="85"/>
      <c r="D1145" s="220" t="s">
        <v>1401</v>
      </c>
      <c r="E1145" s="85" t="s">
        <v>1021</v>
      </c>
      <c r="F1145" s="85" t="s">
        <v>4452</v>
      </c>
      <c r="G1145" s="85" t="s">
        <v>1699</v>
      </c>
      <c r="H1145" s="85" t="s">
        <v>68</v>
      </c>
      <c r="I1145" s="209">
        <v>40306</v>
      </c>
      <c r="J1145" s="85" t="s">
        <v>4453</v>
      </c>
      <c r="K1145" s="209">
        <v>40316</v>
      </c>
      <c r="L1145" s="85" t="s">
        <v>4454</v>
      </c>
      <c r="M1145" s="85" t="s">
        <v>4211</v>
      </c>
      <c r="N1145" s="85" t="s">
        <v>4431</v>
      </c>
      <c r="O1145" s="85" t="s">
        <v>4455</v>
      </c>
    </row>
    <row r="1146" spans="1:15" ht="15" customHeight="1" x14ac:dyDescent="0.25">
      <c r="A1146" s="7">
        <v>58</v>
      </c>
      <c r="B1146" s="85" t="s">
        <v>4161</v>
      </c>
      <c r="C1146" s="85"/>
      <c r="D1146" s="220" t="s">
        <v>1401</v>
      </c>
      <c r="E1146" s="85" t="s">
        <v>4456</v>
      </c>
      <c r="F1146" s="85" t="s">
        <v>4457</v>
      </c>
      <c r="G1146" s="85" t="s">
        <v>540</v>
      </c>
      <c r="H1146" s="85" t="s">
        <v>68</v>
      </c>
      <c r="I1146" s="209">
        <v>40091</v>
      </c>
      <c r="J1146" s="85" t="s">
        <v>4458</v>
      </c>
      <c r="K1146" s="209">
        <v>40115</v>
      </c>
      <c r="L1146" s="85" t="s">
        <v>4216</v>
      </c>
      <c r="M1146" s="85" t="s">
        <v>4459</v>
      </c>
      <c r="N1146" s="85" t="s">
        <v>4426</v>
      </c>
      <c r="O1146" s="85" t="s">
        <v>4460</v>
      </c>
    </row>
    <row r="1147" spans="1:15" x14ac:dyDescent="0.25">
      <c r="A1147" s="7">
        <v>59</v>
      </c>
      <c r="B1147" s="85" t="s">
        <v>4161</v>
      </c>
      <c r="C1147" s="85"/>
      <c r="D1147" s="220" t="s">
        <v>1401</v>
      </c>
      <c r="E1147" s="85" t="s">
        <v>134</v>
      </c>
      <c r="F1147" s="85" t="s">
        <v>3410</v>
      </c>
      <c r="G1147" s="85" t="s">
        <v>4461</v>
      </c>
      <c r="H1147" s="85" t="s">
        <v>68</v>
      </c>
      <c r="I1147" s="209">
        <v>40044</v>
      </c>
      <c r="J1147" s="85" t="s">
        <v>4462</v>
      </c>
      <c r="K1147" s="209">
        <v>40057</v>
      </c>
      <c r="L1147" s="85" t="s">
        <v>4463</v>
      </c>
      <c r="M1147" s="85" t="s">
        <v>4464</v>
      </c>
      <c r="N1147" s="85" t="s">
        <v>4440</v>
      </c>
      <c r="O1147" s="85" t="s">
        <v>4465</v>
      </c>
    </row>
    <row r="1148" spans="1:15" ht="39" x14ac:dyDescent="0.25">
      <c r="A1148" s="7">
        <v>60</v>
      </c>
      <c r="B1148" s="85" t="s">
        <v>4161</v>
      </c>
      <c r="C1148" s="85"/>
      <c r="D1148" s="220">
        <v>4</v>
      </c>
      <c r="E1148" s="221" t="s">
        <v>4466</v>
      </c>
      <c r="F1148" s="215" t="s">
        <v>4467</v>
      </c>
      <c r="G1148" s="215" t="s">
        <v>347</v>
      </c>
      <c r="H1148" s="85" t="s">
        <v>61</v>
      </c>
      <c r="I1148" s="221" t="s">
        <v>4468</v>
      </c>
      <c r="J1148" s="221" t="s">
        <v>4469</v>
      </c>
      <c r="K1148" s="209">
        <v>39806</v>
      </c>
      <c r="L1148" s="221" t="s">
        <v>4470</v>
      </c>
      <c r="M1148" s="221" t="s">
        <v>4471</v>
      </c>
      <c r="N1148" s="85" t="s">
        <v>4281</v>
      </c>
      <c r="O1148" s="221" t="s">
        <v>4472</v>
      </c>
    </row>
    <row r="1149" spans="1:15" ht="12.6" customHeight="1" x14ac:dyDescent="0.25">
      <c r="A1149" s="7">
        <v>61</v>
      </c>
      <c r="B1149" s="85" t="s">
        <v>4161</v>
      </c>
      <c r="C1149" s="85"/>
      <c r="D1149" s="220">
        <v>4</v>
      </c>
      <c r="E1149" s="221" t="s">
        <v>4473</v>
      </c>
      <c r="F1149" s="215" t="s">
        <v>4474</v>
      </c>
      <c r="G1149" s="215" t="s">
        <v>4475</v>
      </c>
      <c r="H1149" s="85" t="s">
        <v>68</v>
      </c>
      <c r="I1149" s="221" t="s">
        <v>4476</v>
      </c>
      <c r="J1149" s="221" t="s">
        <v>4477</v>
      </c>
      <c r="K1149" s="222">
        <v>39689</v>
      </c>
      <c r="L1149" s="221" t="s">
        <v>4478</v>
      </c>
      <c r="M1149" s="221" t="s">
        <v>4479</v>
      </c>
      <c r="N1149" s="215" t="s">
        <v>4256</v>
      </c>
      <c r="O1149" s="215" t="s">
        <v>4480</v>
      </c>
    </row>
    <row r="1150" spans="1:15" ht="26.25" x14ac:dyDescent="0.25">
      <c r="A1150" s="7">
        <v>62</v>
      </c>
      <c r="B1150" s="85" t="s">
        <v>4161</v>
      </c>
      <c r="C1150" s="85"/>
      <c r="D1150" s="220">
        <v>4</v>
      </c>
      <c r="E1150" s="221" t="s">
        <v>4481</v>
      </c>
      <c r="F1150" s="219" t="s">
        <v>774</v>
      </c>
      <c r="G1150" s="219" t="s">
        <v>4482</v>
      </c>
      <c r="H1150" s="85" t="s">
        <v>61</v>
      </c>
      <c r="I1150" s="221" t="s">
        <v>4483</v>
      </c>
      <c r="J1150" s="221" t="s">
        <v>4484</v>
      </c>
      <c r="K1150" s="209">
        <v>39511</v>
      </c>
      <c r="L1150" s="215"/>
      <c r="M1150" s="221" t="s">
        <v>4485</v>
      </c>
      <c r="N1150" s="85" t="s">
        <v>4261</v>
      </c>
      <c r="O1150" s="215" t="s">
        <v>4486</v>
      </c>
    </row>
    <row r="1151" spans="1:15" ht="39" x14ac:dyDescent="0.25">
      <c r="A1151" s="7">
        <v>63</v>
      </c>
      <c r="B1151" s="85" t="s">
        <v>4161</v>
      </c>
      <c r="C1151" s="85"/>
      <c r="D1151" s="220">
        <v>4</v>
      </c>
      <c r="E1151" s="221" t="s">
        <v>4487</v>
      </c>
      <c r="F1151" s="85" t="s">
        <v>4112</v>
      </c>
      <c r="G1151" s="215" t="s">
        <v>381</v>
      </c>
      <c r="H1151" s="85" t="s">
        <v>61</v>
      </c>
      <c r="I1151" s="221" t="s">
        <v>4488</v>
      </c>
      <c r="J1151" s="221" t="s">
        <v>4489</v>
      </c>
      <c r="K1151" s="215" t="s">
        <v>4490</v>
      </c>
      <c r="L1151" s="221" t="s">
        <v>4297</v>
      </c>
      <c r="M1151" s="221" t="s">
        <v>4298</v>
      </c>
      <c r="N1151" s="215" t="s">
        <v>4256</v>
      </c>
      <c r="O1151" s="221" t="s">
        <v>4491</v>
      </c>
    </row>
    <row r="1152" spans="1:15" ht="39" x14ac:dyDescent="0.25">
      <c r="A1152" s="7">
        <v>64</v>
      </c>
      <c r="B1152" s="85" t="s">
        <v>4161</v>
      </c>
      <c r="C1152" s="85"/>
      <c r="D1152" s="220">
        <v>4</v>
      </c>
      <c r="E1152" s="221" t="s">
        <v>4492</v>
      </c>
      <c r="F1152" s="85" t="s">
        <v>1743</v>
      </c>
      <c r="G1152" s="215" t="s">
        <v>4371</v>
      </c>
      <c r="H1152" s="85" t="s">
        <v>68</v>
      </c>
      <c r="I1152" s="221" t="s">
        <v>4493</v>
      </c>
      <c r="J1152" s="221" t="s">
        <v>4494</v>
      </c>
      <c r="K1152" s="215" t="s">
        <v>4495</v>
      </c>
      <c r="L1152" s="221" t="s">
        <v>4373</v>
      </c>
      <c r="M1152" s="221" t="s">
        <v>4496</v>
      </c>
      <c r="N1152" s="215" t="s">
        <v>4281</v>
      </c>
      <c r="O1152" s="221" t="s">
        <v>4497</v>
      </c>
    </row>
    <row r="1153" spans="1:15" ht="39" x14ac:dyDescent="0.25">
      <c r="A1153" s="7">
        <v>65</v>
      </c>
      <c r="B1153" s="85" t="s">
        <v>4161</v>
      </c>
      <c r="C1153" s="85"/>
      <c r="D1153" s="139">
        <v>4</v>
      </c>
      <c r="E1153" s="221" t="s">
        <v>98</v>
      </c>
      <c r="F1153" s="85" t="s">
        <v>4498</v>
      </c>
      <c r="G1153" s="215" t="s">
        <v>4499</v>
      </c>
      <c r="H1153" s="85" t="s">
        <v>68</v>
      </c>
      <c r="I1153" s="221" t="s">
        <v>4500</v>
      </c>
      <c r="J1153" s="221" t="s">
        <v>4501</v>
      </c>
      <c r="K1153" s="209" t="s">
        <v>4502</v>
      </c>
      <c r="L1153" s="223" t="s">
        <v>4503</v>
      </c>
      <c r="M1153" s="221" t="s">
        <v>4504</v>
      </c>
      <c r="N1153" s="85" t="s">
        <v>4256</v>
      </c>
      <c r="O1153" s="215" t="s">
        <v>4505</v>
      </c>
    </row>
    <row r="1154" spans="1:15" ht="39" x14ac:dyDescent="0.25">
      <c r="A1154" s="7">
        <v>66</v>
      </c>
      <c r="B1154" s="85" t="s">
        <v>4161</v>
      </c>
      <c r="C1154" s="85"/>
      <c r="D1154" s="139">
        <v>4</v>
      </c>
      <c r="E1154" s="221" t="s">
        <v>1814</v>
      </c>
      <c r="F1154" s="85" t="s">
        <v>4506</v>
      </c>
      <c r="G1154" s="215" t="s">
        <v>4507</v>
      </c>
      <c r="H1154" s="85" t="s">
        <v>61</v>
      </c>
      <c r="I1154" s="221" t="s">
        <v>4508</v>
      </c>
      <c r="J1154" s="221" t="s">
        <v>4509</v>
      </c>
      <c r="K1154" s="215" t="s">
        <v>4510</v>
      </c>
      <c r="L1154" s="221" t="s">
        <v>4511</v>
      </c>
      <c r="M1154" s="221" t="s">
        <v>4380</v>
      </c>
      <c r="N1154" s="215" t="s">
        <v>4440</v>
      </c>
      <c r="O1154" s="221" t="s">
        <v>4512</v>
      </c>
    </row>
    <row r="1155" spans="1:15" ht="39" x14ac:dyDescent="0.25">
      <c r="A1155" s="7">
        <v>67</v>
      </c>
      <c r="B1155" s="85" t="s">
        <v>4161</v>
      </c>
      <c r="C1155" s="85"/>
      <c r="D1155" s="139">
        <v>4</v>
      </c>
      <c r="E1155" s="221" t="s">
        <v>823</v>
      </c>
      <c r="F1155" s="85" t="s">
        <v>3056</v>
      </c>
      <c r="G1155" s="215" t="s">
        <v>4513</v>
      </c>
      <c r="H1155" s="85" t="s">
        <v>61</v>
      </c>
      <c r="I1155" s="221" t="s">
        <v>4514</v>
      </c>
      <c r="J1155" s="221" t="s">
        <v>4515</v>
      </c>
      <c r="K1155" s="215" t="s">
        <v>4516</v>
      </c>
      <c r="L1155" s="221" t="s">
        <v>4517</v>
      </c>
      <c r="M1155" s="221" t="s">
        <v>4518</v>
      </c>
      <c r="N1155" s="215" t="s">
        <v>4281</v>
      </c>
      <c r="O1155" s="215" t="s">
        <v>4519</v>
      </c>
    </row>
    <row r="1156" spans="1:15" ht="39" x14ac:dyDescent="0.25">
      <c r="A1156" s="7">
        <v>68</v>
      </c>
      <c r="B1156" s="85" t="s">
        <v>4161</v>
      </c>
      <c r="C1156" s="85"/>
      <c r="D1156" s="139">
        <v>4</v>
      </c>
      <c r="E1156" s="221" t="s">
        <v>4313</v>
      </c>
      <c r="F1156" s="85" t="s">
        <v>4520</v>
      </c>
      <c r="G1156" s="85" t="s">
        <v>4315</v>
      </c>
      <c r="H1156" s="85" t="s">
        <v>68</v>
      </c>
      <c r="I1156" s="221" t="s">
        <v>4521</v>
      </c>
      <c r="J1156" s="221" t="s">
        <v>4522</v>
      </c>
      <c r="K1156" s="85" t="s">
        <v>4523</v>
      </c>
      <c r="L1156" s="221" t="s">
        <v>4524</v>
      </c>
      <c r="M1156" s="221" t="s">
        <v>4318</v>
      </c>
      <c r="N1156" s="85" t="s">
        <v>4267</v>
      </c>
      <c r="O1156" s="215" t="s">
        <v>4525</v>
      </c>
    </row>
    <row r="1157" spans="1:15" ht="51.75" x14ac:dyDescent="0.25">
      <c r="A1157" s="7">
        <v>69</v>
      </c>
      <c r="B1157" s="85" t="s">
        <v>4161</v>
      </c>
      <c r="C1157" s="85"/>
      <c r="D1157" s="139">
        <v>4</v>
      </c>
      <c r="E1157" s="221" t="s">
        <v>4313</v>
      </c>
      <c r="F1157" s="85" t="s">
        <v>4526</v>
      </c>
      <c r="G1157" s="85" t="s">
        <v>4527</v>
      </c>
      <c r="H1157" s="85" t="s">
        <v>61</v>
      </c>
      <c r="I1157" s="221" t="s">
        <v>4528</v>
      </c>
      <c r="J1157" s="221" t="s">
        <v>4529</v>
      </c>
      <c r="K1157" s="85" t="s">
        <v>4530</v>
      </c>
      <c r="L1157" s="221" t="s">
        <v>4531</v>
      </c>
      <c r="M1157" s="221" t="s">
        <v>4532</v>
      </c>
      <c r="N1157" s="85" t="s">
        <v>4281</v>
      </c>
      <c r="O1157" s="215" t="s">
        <v>4533</v>
      </c>
    </row>
    <row r="1158" spans="1:15" ht="51.75" x14ac:dyDescent="0.25">
      <c r="A1158" s="7">
        <v>70</v>
      </c>
      <c r="B1158" s="85" t="s">
        <v>4161</v>
      </c>
      <c r="C1158" s="85"/>
      <c r="D1158" s="139">
        <v>4</v>
      </c>
      <c r="E1158" s="221" t="s">
        <v>4534</v>
      </c>
      <c r="F1158" s="85" t="s">
        <v>4535</v>
      </c>
      <c r="G1158" s="85" t="s">
        <v>4536</v>
      </c>
      <c r="H1158" s="85" t="s">
        <v>68</v>
      </c>
      <c r="I1158" s="221" t="s">
        <v>4537</v>
      </c>
      <c r="J1158" s="221" t="s">
        <v>4538</v>
      </c>
      <c r="K1158" s="85"/>
      <c r="L1158" s="221" t="s">
        <v>4539</v>
      </c>
      <c r="M1158" s="221" t="s">
        <v>4540</v>
      </c>
      <c r="N1158" s="85" t="s">
        <v>4256</v>
      </c>
      <c r="O1158" s="215" t="s">
        <v>4541</v>
      </c>
    </row>
    <row r="1159" spans="1:15" ht="39" x14ac:dyDescent="0.25">
      <c r="A1159" s="7">
        <v>71</v>
      </c>
      <c r="B1159" s="85" t="s">
        <v>4161</v>
      </c>
      <c r="C1159" s="85"/>
      <c r="D1159" s="139">
        <v>4</v>
      </c>
      <c r="E1159" s="221" t="s">
        <v>4542</v>
      </c>
      <c r="F1159" s="85" t="s">
        <v>2972</v>
      </c>
      <c r="G1159" s="85" t="s">
        <v>4543</v>
      </c>
      <c r="H1159" s="85" t="s">
        <v>68</v>
      </c>
      <c r="I1159" s="221" t="s">
        <v>4544</v>
      </c>
      <c r="J1159" s="221" t="s">
        <v>4545</v>
      </c>
      <c r="K1159" s="85" t="s">
        <v>4546</v>
      </c>
      <c r="L1159" s="221" t="s">
        <v>4547</v>
      </c>
      <c r="M1159" s="221" t="s">
        <v>4548</v>
      </c>
      <c r="N1159" s="85" t="s">
        <v>4267</v>
      </c>
      <c r="O1159" s="215" t="s">
        <v>4549</v>
      </c>
    </row>
    <row r="1160" spans="1:15" ht="51.75" x14ac:dyDescent="0.25">
      <c r="A1160" s="7">
        <v>72</v>
      </c>
      <c r="B1160" s="85" t="s">
        <v>4161</v>
      </c>
      <c r="C1160" s="85"/>
      <c r="D1160" s="139">
        <v>4</v>
      </c>
      <c r="E1160" s="221" t="s">
        <v>4550</v>
      </c>
      <c r="F1160" s="85" t="s">
        <v>4551</v>
      </c>
      <c r="G1160" s="85" t="s">
        <v>339</v>
      </c>
      <c r="H1160" s="85" t="s">
        <v>68</v>
      </c>
      <c r="I1160" s="221" t="s">
        <v>4552</v>
      </c>
      <c r="J1160" s="221" t="s">
        <v>4553</v>
      </c>
      <c r="K1160" s="85" t="s">
        <v>4554</v>
      </c>
      <c r="L1160" s="221" t="s">
        <v>4555</v>
      </c>
      <c r="M1160" s="221" t="s">
        <v>4556</v>
      </c>
      <c r="N1160" s="85" t="s">
        <v>4440</v>
      </c>
      <c r="O1160" s="215" t="s">
        <v>4557</v>
      </c>
    </row>
    <row r="1161" spans="1:15" ht="16.149999999999999" customHeight="1" x14ac:dyDescent="0.25">
      <c r="A1161" s="7">
        <v>73</v>
      </c>
      <c r="B1161" s="85" t="s">
        <v>4161</v>
      </c>
      <c r="C1161" s="85"/>
      <c r="D1161" s="139">
        <v>4</v>
      </c>
      <c r="E1161" s="221" t="s">
        <v>2152</v>
      </c>
      <c r="F1161" s="85" t="s">
        <v>4558</v>
      </c>
      <c r="G1161" s="85" t="s">
        <v>4559</v>
      </c>
      <c r="H1161" s="85" t="s">
        <v>68</v>
      </c>
      <c r="I1161" s="221" t="s">
        <v>4560</v>
      </c>
      <c r="J1161" s="221" t="s">
        <v>4561</v>
      </c>
      <c r="K1161" s="85" t="s">
        <v>4562</v>
      </c>
      <c r="L1161" s="221" t="s">
        <v>4563</v>
      </c>
      <c r="M1161" s="221" t="s">
        <v>4564</v>
      </c>
      <c r="N1161" s="85" t="s">
        <v>4256</v>
      </c>
      <c r="O1161" s="221" t="s">
        <v>4565</v>
      </c>
    </row>
    <row r="1162" spans="1:15" ht="26.25" x14ac:dyDescent="0.25">
      <c r="A1162" s="7">
        <v>74</v>
      </c>
      <c r="B1162" s="85" t="s">
        <v>4161</v>
      </c>
      <c r="C1162" s="85"/>
      <c r="D1162" s="139">
        <v>4</v>
      </c>
      <c r="E1162" s="221" t="s">
        <v>1298</v>
      </c>
      <c r="F1162" s="85" t="s">
        <v>4566</v>
      </c>
      <c r="G1162" s="85" t="s">
        <v>3221</v>
      </c>
      <c r="H1162" s="85" t="s">
        <v>61</v>
      </c>
      <c r="I1162" s="221" t="s">
        <v>4567</v>
      </c>
      <c r="J1162" s="221" t="s">
        <v>4568</v>
      </c>
      <c r="K1162" s="85" t="s">
        <v>4569</v>
      </c>
      <c r="L1162" s="215"/>
      <c r="M1162" s="221" t="s">
        <v>4570</v>
      </c>
      <c r="N1162" s="85" t="s">
        <v>4261</v>
      </c>
      <c r="O1162" s="215" t="s">
        <v>4571</v>
      </c>
    </row>
    <row r="1163" spans="1:15" ht="13.9" customHeight="1" x14ac:dyDescent="0.25">
      <c r="A1163" s="7">
        <v>75</v>
      </c>
      <c r="B1163" s="85" t="s">
        <v>4161</v>
      </c>
      <c r="C1163" s="85"/>
      <c r="D1163" s="139">
        <v>4</v>
      </c>
      <c r="E1163" s="221" t="s">
        <v>1970</v>
      </c>
      <c r="F1163" s="85" t="s">
        <v>4572</v>
      </c>
      <c r="G1163" s="85" t="s">
        <v>312</v>
      </c>
      <c r="H1163" s="85" t="s">
        <v>68</v>
      </c>
      <c r="I1163" s="221" t="s">
        <v>4573</v>
      </c>
      <c r="J1163" s="221" t="s">
        <v>4574</v>
      </c>
      <c r="K1163" s="85" t="s">
        <v>4575</v>
      </c>
      <c r="L1163" s="221" t="s">
        <v>4576</v>
      </c>
      <c r="M1163" s="221" t="s">
        <v>4577</v>
      </c>
      <c r="N1163" s="85" t="s">
        <v>4267</v>
      </c>
      <c r="O1163" s="221" t="s">
        <v>4578</v>
      </c>
    </row>
    <row r="1164" spans="1:15" ht="13.9" customHeight="1" x14ac:dyDescent="0.25">
      <c r="A1164" s="7">
        <v>76</v>
      </c>
      <c r="B1164" s="85" t="s">
        <v>4161</v>
      </c>
      <c r="C1164" s="85"/>
      <c r="D1164" s="139">
        <v>4</v>
      </c>
      <c r="E1164" s="221" t="s">
        <v>2095</v>
      </c>
      <c r="F1164" s="85" t="s">
        <v>792</v>
      </c>
      <c r="G1164" s="85" t="s">
        <v>540</v>
      </c>
      <c r="H1164" s="85" t="s">
        <v>68</v>
      </c>
      <c r="I1164" s="221" t="s">
        <v>4579</v>
      </c>
      <c r="J1164" s="221" t="s">
        <v>4580</v>
      </c>
      <c r="K1164" s="85" t="s">
        <v>4581</v>
      </c>
      <c r="L1164" s="221" t="s">
        <v>4216</v>
      </c>
      <c r="M1164" s="221" t="s">
        <v>4217</v>
      </c>
      <c r="N1164" s="85" t="s">
        <v>4256</v>
      </c>
      <c r="O1164" s="221" t="s">
        <v>4582</v>
      </c>
    </row>
    <row r="1165" spans="1:15" ht="39" x14ac:dyDescent="0.25">
      <c r="A1165" s="7">
        <v>77</v>
      </c>
      <c r="B1165" s="85" t="s">
        <v>4161</v>
      </c>
      <c r="C1165" s="85"/>
      <c r="D1165" s="139">
        <v>4</v>
      </c>
      <c r="E1165" s="221" t="s">
        <v>557</v>
      </c>
      <c r="F1165" s="85" t="s">
        <v>4583</v>
      </c>
      <c r="G1165" s="85" t="s">
        <v>4584</v>
      </c>
      <c r="H1165" s="85" t="s">
        <v>68</v>
      </c>
      <c r="I1165" s="221" t="s">
        <v>4585</v>
      </c>
      <c r="J1165" s="221" t="s">
        <v>4586</v>
      </c>
      <c r="K1165" s="85" t="s">
        <v>4587</v>
      </c>
      <c r="L1165" s="221" t="s">
        <v>4588</v>
      </c>
      <c r="M1165" s="221" t="s">
        <v>3079</v>
      </c>
      <c r="N1165" s="85" t="s">
        <v>4256</v>
      </c>
      <c r="O1165" s="215" t="s">
        <v>4589</v>
      </c>
    </row>
    <row r="1166" spans="1:15" ht="15" customHeight="1" x14ac:dyDescent="0.25">
      <c r="A1166" s="7">
        <v>78</v>
      </c>
      <c r="B1166" s="85" t="s">
        <v>4161</v>
      </c>
      <c r="C1166" s="85"/>
      <c r="D1166" s="139">
        <v>4</v>
      </c>
      <c r="E1166" s="221" t="s">
        <v>4590</v>
      </c>
      <c r="F1166" s="85" t="s">
        <v>4591</v>
      </c>
      <c r="G1166" s="159" t="s">
        <v>4592</v>
      </c>
      <c r="H1166" s="85" t="s">
        <v>68</v>
      </c>
      <c r="I1166" s="224">
        <v>39763</v>
      </c>
      <c r="J1166" s="221" t="s">
        <v>4593</v>
      </c>
      <c r="K1166" s="209">
        <v>39777</v>
      </c>
      <c r="L1166" s="221"/>
      <c r="M1166" s="221" t="s">
        <v>4594</v>
      </c>
      <c r="N1166" s="85" t="s">
        <v>4236</v>
      </c>
      <c r="O1166" s="221" t="s">
        <v>4595</v>
      </c>
    </row>
    <row r="1167" spans="1:15" ht="26.25" x14ac:dyDescent="0.25">
      <c r="A1167" s="7">
        <v>79</v>
      </c>
      <c r="B1167" s="85" t="s">
        <v>4161</v>
      </c>
      <c r="C1167" s="85"/>
      <c r="D1167" s="139">
        <v>4</v>
      </c>
      <c r="E1167" s="221" t="s">
        <v>472</v>
      </c>
      <c r="F1167" s="85" t="s">
        <v>1678</v>
      </c>
      <c r="G1167" s="159" t="s">
        <v>534</v>
      </c>
      <c r="H1167" s="85" t="s">
        <v>61</v>
      </c>
      <c r="I1167" s="221" t="s">
        <v>4596</v>
      </c>
      <c r="J1167" s="221" t="s">
        <v>4597</v>
      </c>
      <c r="K1167" s="209">
        <v>39924</v>
      </c>
      <c r="L1167" s="215"/>
      <c r="M1167" s="225" t="s">
        <v>4598</v>
      </c>
      <c r="N1167" s="85" t="s">
        <v>4236</v>
      </c>
      <c r="O1167" s="215" t="s">
        <v>4599</v>
      </c>
    </row>
    <row r="1168" spans="1:15" x14ac:dyDescent="0.25">
      <c r="A1168" s="7">
        <v>80</v>
      </c>
      <c r="B1168" s="85" t="s">
        <v>4161</v>
      </c>
      <c r="C1168" s="85"/>
      <c r="D1168" s="139">
        <v>5</v>
      </c>
      <c r="E1168" s="85" t="s">
        <v>4263</v>
      </c>
      <c r="F1168" s="85" t="s">
        <v>4600</v>
      </c>
      <c r="G1168" s="85" t="s">
        <v>4601</v>
      </c>
      <c r="H1168" s="85" t="s">
        <v>68</v>
      </c>
      <c r="I1168" s="209">
        <v>39284</v>
      </c>
      <c r="J1168" s="85" t="s">
        <v>4602</v>
      </c>
      <c r="K1168" s="209">
        <v>40737</v>
      </c>
      <c r="L1168" s="85" t="s">
        <v>4270</v>
      </c>
      <c r="M1168" s="85" t="s">
        <v>4271</v>
      </c>
      <c r="N1168" s="85" t="s">
        <v>4267</v>
      </c>
      <c r="O1168" s="85" t="s">
        <v>4603</v>
      </c>
    </row>
    <row r="1169" spans="1:15" x14ac:dyDescent="0.25">
      <c r="A1169" s="7">
        <v>81</v>
      </c>
      <c r="B1169" s="85" t="s">
        <v>4161</v>
      </c>
      <c r="C1169" s="85"/>
      <c r="D1169" s="226">
        <v>5</v>
      </c>
      <c r="E1169" s="85" t="s">
        <v>276</v>
      </c>
      <c r="F1169" s="85" t="s">
        <v>3066</v>
      </c>
      <c r="G1169" s="85" t="s">
        <v>1563</v>
      </c>
      <c r="H1169" s="85" t="s">
        <v>61</v>
      </c>
      <c r="I1169" s="209">
        <v>39222</v>
      </c>
      <c r="J1169" s="85" t="s">
        <v>4604</v>
      </c>
      <c r="K1169" s="209">
        <v>39246</v>
      </c>
      <c r="L1169" s="85"/>
      <c r="M1169" s="85" t="s">
        <v>4260</v>
      </c>
      <c r="N1169" s="85" t="s">
        <v>4605</v>
      </c>
      <c r="O1169" s="85" t="s">
        <v>4606</v>
      </c>
    </row>
    <row r="1170" spans="1:15" x14ac:dyDescent="0.25">
      <c r="A1170" s="7">
        <v>82</v>
      </c>
      <c r="B1170" s="85" t="s">
        <v>4161</v>
      </c>
      <c r="C1170" s="85"/>
      <c r="D1170" s="226">
        <v>5</v>
      </c>
      <c r="E1170" s="85" t="s">
        <v>4422</v>
      </c>
      <c r="F1170" s="85" t="s">
        <v>4607</v>
      </c>
      <c r="G1170" s="85" t="s">
        <v>250</v>
      </c>
      <c r="H1170" s="85" t="s">
        <v>61</v>
      </c>
      <c r="I1170" s="209">
        <v>39305</v>
      </c>
      <c r="J1170" s="210" t="s">
        <v>4608</v>
      </c>
      <c r="K1170" s="209">
        <v>39336</v>
      </c>
      <c r="L1170" s="85" t="s">
        <v>4176</v>
      </c>
      <c r="M1170" s="85" t="s">
        <v>4177</v>
      </c>
      <c r="N1170" s="85" t="s">
        <v>158</v>
      </c>
      <c r="O1170" s="85" t="s">
        <v>4609</v>
      </c>
    </row>
    <row r="1171" spans="1:15" x14ac:dyDescent="0.25">
      <c r="A1171" s="7">
        <v>83</v>
      </c>
      <c r="B1171" s="85" t="s">
        <v>4161</v>
      </c>
      <c r="C1171" s="85"/>
      <c r="D1171" s="226">
        <v>5</v>
      </c>
      <c r="E1171" s="85" t="s">
        <v>1638</v>
      </c>
      <c r="F1171" s="85" t="s">
        <v>4610</v>
      </c>
      <c r="G1171" s="85" t="s">
        <v>82</v>
      </c>
      <c r="H1171" s="85" t="s">
        <v>68</v>
      </c>
      <c r="I1171" s="209">
        <v>39320</v>
      </c>
      <c r="J1171" s="85" t="s">
        <v>4611</v>
      </c>
      <c r="K1171" s="209">
        <v>39336</v>
      </c>
      <c r="L1171" s="85"/>
      <c r="M1171" s="85" t="s">
        <v>4277</v>
      </c>
      <c r="N1171" s="85" t="s">
        <v>4612</v>
      </c>
      <c r="O1171" s="85" t="s">
        <v>4613</v>
      </c>
    </row>
    <row r="1172" spans="1:15" x14ac:dyDescent="0.25">
      <c r="A1172" s="7">
        <v>84</v>
      </c>
      <c r="B1172" s="85" t="s">
        <v>4161</v>
      </c>
      <c r="C1172" s="85"/>
      <c r="D1172" s="226">
        <v>5</v>
      </c>
      <c r="E1172" s="85" t="s">
        <v>1801</v>
      </c>
      <c r="F1172" s="85" t="s">
        <v>853</v>
      </c>
      <c r="G1172" s="85" t="s">
        <v>86</v>
      </c>
      <c r="H1172" s="85" t="s">
        <v>61</v>
      </c>
      <c r="I1172" s="209">
        <v>39448</v>
      </c>
      <c r="J1172" s="85" t="s">
        <v>4614</v>
      </c>
      <c r="K1172" s="209">
        <v>39456</v>
      </c>
      <c r="L1172" s="85"/>
      <c r="M1172" s="85" t="s">
        <v>4615</v>
      </c>
      <c r="N1172" s="85" t="s">
        <v>4612</v>
      </c>
      <c r="O1172" s="85" t="s">
        <v>4616</v>
      </c>
    </row>
    <row r="1173" spans="1:15" x14ac:dyDescent="0.25">
      <c r="A1173" s="7">
        <v>85</v>
      </c>
      <c r="B1173" s="85" t="s">
        <v>4161</v>
      </c>
      <c r="C1173" s="85"/>
      <c r="D1173" s="226">
        <v>5</v>
      </c>
      <c r="E1173" s="85" t="s">
        <v>4617</v>
      </c>
      <c r="F1173" s="85" t="s">
        <v>4618</v>
      </c>
      <c r="G1173" s="85" t="s">
        <v>4244</v>
      </c>
      <c r="H1173" s="85" t="s">
        <v>61</v>
      </c>
      <c r="I1173" s="209">
        <v>39528</v>
      </c>
      <c r="J1173" s="85" t="s">
        <v>4619</v>
      </c>
      <c r="K1173" s="209">
        <v>39616</v>
      </c>
      <c r="L1173" s="85" t="s">
        <v>4620</v>
      </c>
      <c r="M1173" s="85" t="s">
        <v>4621</v>
      </c>
      <c r="N1173" s="85" t="s">
        <v>4267</v>
      </c>
      <c r="O1173" s="85" t="s">
        <v>4622</v>
      </c>
    </row>
    <row r="1174" spans="1:15" x14ac:dyDescent="0.25">
      <c r="A1174" s="7">
        <v>86</v>
      </c>
      <c r="B1174" s="85" t="s">
        <v>4161</v>
      </c>
      <c r="C1174" s="85"/>
      <c r="D1174" s="226">
        <v>5</v>
      </c>
      <c r="E1174" s="85" t="s">
        <v>4492</v>
      </c>
      <c r="F1174" s="85" t="s">
        <v>4623</v>
      </c>
      <c r="G1174" s="85" t="s">
        <v>1979</v>
      </c>
      <c r="H1174" s="85" t="s">
        <v>68</v>
      </c>
      <c r="I1174" s="209">
        <v>39007</v>
      </c>
      <c r="J1174" s="85" t="s">
        <v>4624</v>
      </c>
      <c r="K1174" s="209">
        <v>40560</v>
      </c>
      <c r="L1174" s="85" t="s">
        <v>4305</v>
      </c>
      <c r="M1174" s="85" t="s">
        <v>4625</v>
      </c>
      <c r="N1174" s="85" t="s">
        <v>4267</v>
      </c>
      <c r="O1174" s="85" t="s">
        <v>4626</v>
      </c>
    </row>
    <row r="1175" spans="1:15" x14ac:dyDescent="0.25">
      <c r="A1175" s="7">
        <v>87</v>
      </c>
      <c r="B1175" s="85" t="s">
        <v>4161</v>
      </c>
      <c r="C1175" s="85"/>
      <c r="D1175" s="226">
        <v>5</v>
      </c>
      <c r="E1175" s="85" t="s">
        <v>337</v>
      </c>
      <c r="F1175" s="85" t="s">
        <v>72</v>
      </c>
      <c r="G1175" s="85" t="s">
        <v>2239</v>
      </c>
      <c r="H1175" s="85" t="s">
        <v>61</v>
      </c>
      <c r="I1175" s="209">
        <v>39301</v>
      </c>
      <c r="J1175" s="85" t="s">
        <v>4627</v>
      </c>
      <c r="K1175" s="85"/>
      <c r="L1175" s="85" t="s">
        <v>4628</v>
      </c>
      <c r="M1175" s="85" t="s">
        <v>4629</v>
      </c>
      <c r="N1175" s="85" t="s">
        <v>4630</v>
      </c>
      <c r="O1175" s="85" t="s">
        <v>4631</v>
      </c>
    </row>
    <row r="1176" spans="1:15" x14ac:dyDescent="0.25">
      <c r="A1176" s="7">
        <v>88</v>
      </c>
      <c r="B1176" s="85" t="s">
        <v>4161</v>
      </c>
      <c r="C1176" s="85"/>
      <c r="D1176" s="226">
        <v>5</v>
      </c>
      <c r="E1176" s="85" t="s">
        <v>637</v>
      </c>
      <c r="F1176" s="85" t="s">
        <v>2810</v>
      </c>
      <c r="G1176" s="85" t="s">
        <v>3204</v>
      </c>
      <c r="H1176" s="85" t="s">
        <v>61</v>
      </c>
      <c r="I1176" s="209">
        <v>39447</v>
      </c>
      <c r="J1176" s="85" t="s">
        <v>4632</v>
      </c>
      <c r="K1176" s="209">
        <v>41065</v>
      </c>
      <c r="L1176" s="85" t="s">
        <v>4633</v>
      </c>
      <c r="M1176" s="85" t="s">
        <v>4634</v>
      </c>
      <c r="N1176" s="85" t="s">
        <v>4267</v>
      </c>
      <c r="O1176" s="85" t="s">
        <v>4635</v>
      </c>
    </row>
    <row r="1177" spans="1:15" x14ac:dyDescent="0.25">
      <c r="A1177" s="7">
        <v>89</v>
      </c>
      <c r="B1177" s="85" t="s">
        <v>4161</v>
      </c>
      <c r="C1177" s="85"/>
      <c r="D1177" s="226">
        <v>5</v>
      </c>
      <c r="E1177" s="85" t="s">
        <v>846</v>
      </c>
      <c r="F1177" s="85" t="s">
        <v>59</v>
      </c>
      <c r="G1177" s="85" t="s">
        <v>4636</v>
      </c>
      <c r="H1177" s="85" t="s">
        <v>61</v>
      </c>
      <c r="I1177" s="209">
        <v>39380</v>
      </c>
      <c r="J1177" s="85" t="s">
        <v>4637</v>
      </c>
      <c r="K1177" s="209">
        <v>39385</v>
      </c>
      <c r="L1177" s="85" t="s">
        <v>4638</v>
      </c>
      <c r="M1177" s="85"/>
      <c r="N1177" s="85" t="s">
        <v>4261</v>
      </c>
      <c r="O1177" s="85" t="s">
        <v>4639</v>
      </c>
    </row>
    <row r="1178" spans="1:15" x14ac:dyDescent="0.25">
      <c r="A1178" s="7">
        <v>90</v>
      </c>
      <c r="B1178" s="85" t="s">
        <v>4161</v>
      </c>
      <c r="C1178" s="85"/>
      <c r="D1178" s="226">
        <v>5</v>
      </c>
      <c r="E1178" s="85" t="s">
        <v>846</v>
      </c>
      <c r="F1178" s="85" t="s">
        <v>4640</v>
      </c>
      <c r="G1178" s="85" t="s">
        <v>3334</v>
      </c>
      <c r="H1178" s="85" t="s">
        <v>68</v>
      </c>
      <c r="I1178" s="209">
        <v>39381</v>
      </c>
      <c r="J1178" s="85" t="s">
        <v>4641</v>
      </c>
      <c r="K1178" s="209">
        <v>39394</v>
      </c>
      <c r="L1178" s="85" t="s">
        <v>4322</v>
      </c>
      <c r="M1178" s="85"/>
      <c r="N1178" s="85" t="s">
        <v>4261</v>
      </c>
      <c r="O1178" s="85" t="s">
        <v>4642</v>
      </c>
    </row>
    <row r="1179" spans="1:15" x14ac:dyDescent="0.25">
      <c r="A1179" s="7">
        <v>91</v>
      </c>
      <c r="B1179" s="85" t="s">
        <v>4161</v>
      </c>
      <c r="C1179" s="85"/>
      <c r="D1179" s="226">
        <v>5</v>
      </c>
      <c r="E1179" s="85" t="s">
        <v>4324</v>
      </c>
      <c r="F1179" s="85" t="s">
        <v>979</v>
      </c>
      <c r="G1179" s="85" t="s">
        <v>4643</v>
      </c>
      <c r="H1179" s="85" t="s">
        <v>68</v>
      </c>
      <c r="I1179" s="209">
        <v>39222</v>
      </c>
      <c r="J1179" s="85" t="s">
        <v>4644</v>
      </c>
      <c r="K1179" s="209">
        <v>40409</v>
      </c>
      <c r="L1179" s="85"/>
      <c r="M1179" s="85" t="s">
        <v>4327</v>
      </c>
      <c r="N1179" s="85" t="s">
        <v>4267</v>
      </c>
      <c r="O1179" s="85" t="s">
        <v>4645</v>
      </c>
    </row>
    <row r="1180" spans="1:15" x14ac:dyDescent="0.25">
      <c r="A1180" s="7">
        <v>92</v>
      </c>
      <c r="B1180" s="85" t="s">
        <v>4161</v>
      </c>
      <c r="C1180" s="85"/>
      <c r="D1180" s="226">
        <v>5</v>
      </c>
      <c r="E1180" s="85" t="s">
        <v>4243</v>
      </c>
      <c r="F1180" s="85" t="s">
        <v>4646</v>
      </c>
      <c r="G1180" s="85" t="s">
        <v>534</v>
      </c>
      <c r="H1180" s="85" t="s">
        <v>61</v>
      </c>
      <c r="I1180" s="209">
        <v>39214</v>
      </c>
      <c r="J1180" s="85" t="s">
        <v>4647</v>
      </c>
      <c r="K1180" s="209">
        <v>39247</v>
      </c>
      <c r="L1180" s="85"/>
      <c r="M1180" s="85" t="s">
        <v>4648</v>
      </c>
      <c r="N1180" s="85" t="s">
        <v>3201</v>
      </c>
      <c r="O1180" s="85" t="s">
        <v>4649</v>
      </c>
    </row>
    <row r="1181" spans="1:15" x14ac:dyDescent="0.25">
      <c r="A1181" s="7">
        <v>93</v>
      </c>
      <c r="B1181" s="85" t="s">
        <v>4161</v>
      </c>
      <c r="C1181" s="85"/>
      <c r="D1181" s="226">
        <v>5</v>
      </c>
      <c r="E1181" s="85" t="s">
        <v>4243</v>
      </c>
      <c r="F1181" s="85" t="s">
        <v>3560</v>
      </c>
      <c r="G1181" s="85" t="s">
        <v>4244</v>
      </c>
      <c r="H1181" s="85" t="s">
        <v>61</v>
      </c>
      <c r="I1181" s="209">
        <v>39216</v>
      </c>
      <c r="J1181" s="210" t="s">
        <v>4650</v>
      </c>
      <c r="K1181" s="209">
        <v>39230</v>
      </c>
      <c r="L1181" s="85" t="s">
        <v>4246</v>
      </c>
      <c r="M1181" s="85" t="s">
        <v>4407</v>
      </c>
      <c r="N1181" s="85" t="s">
        <v>158</v>
      </c>
      <c r="O1181" s="85" t="s">
        <v>4651</v>
      </c>
    </row>
    <row r="1182" spans="1:15" x14ac:dyDescent="0.25">
      <c r="A1182" s="7">
        <v>94</v>
      </c>
      <c r="B1182" s="85" t="s">
        <v>4161</v>
      </c>
      <c r="C1182" s="85"/>
      <c r="D1182" s="226">
        <v>6</v>
      </c>
      <c r="E1182" s="85" t="s">
        <v>4652</v>
      </c>
      <c r="F1182" s="85" t="s">
        <v>4653</v>
      </c>
      <c r="G1182" s="85" t="s">
        <v>974</v>
      </c>
      <c r="H1182" s="85" t="s">
        <v>61</v>
      </c>
      <c r="I1182" s="209">
        <v>38937</v>
      </c>
      <c r="J1182" s="85" t="s">
        <v>4654</v>
      </c>
      <c r="K1182" s="209">
        <v>38952</v>
      </c>
      <c r="L1182" s="85" t="s">
        <v>4655</v>
      </c>
      <c r="M1182" s="85" t="s">
        <v>4186</v>
      </c>
      <c r="N1182" s="85" t="s">
        <v>4656</v>
      </c>
      <c r="O1182" s="85" t="s">
        <v>4657</v>
      </c>
    </row>
    <row r="1183" spans="1:15" x14ac:dyDescent="0.25">
      <c r="A1183" s="7">
        <v>95</v>
      </c>
      <c r="B1183" s="85" t="s">
        <v>4161</v>
      </c>
      <c r="C1183" s="85"/>
      <c r="D1183" s="226">
        <v>6</v>
      </c>
      <c r="E1183" s="85" t="s">
        <v>4658</v>
      </c>
      <c r="F1183" s="85" t="s">
        <v>4659</v>
      </c>
      <c r="G1183" s="85" t="s">
        <v>347</v>
      </c>
      <c r="H1183" s="85" t="s">
        <v>61</v>
      </c>
      <c r="I1183" s="209">
        <v>38863</v>
      </c>
      <c r="J1183" s="85" t="s">
        <v>4660</v>
      </c>
      <c r="K1183" s="209">
        <v>38889</v>
      </c>
      <c r="L1183" s="85" t="s">
        <v>4471</v>
      </c>
      <c r="M1183" s="85" t="s">
        <v>4661</v>
      </c>
      <c r="N1183" s="85" t="s">
        <v>4656</v>
      </c>
      <c r="O1183" s="85" t="s">
        <v>4662</v>
      </c>
    </row>
    <row r="1184" spans="1:15" x14ac:dyDescent="0.25">
      <c r="A1184" s="7">
        <v>96</v>
      </c>
      <c r="B1184" s="85" t="s">
        <v>4161</v>
      </c>
      <c r="C1184" s="85"/>
      <c r="D1184" s="226">
        <v>6</v>
      </c>
      <c r="E1184" s="85" t="s">
        <v>472</v>
      </c>
      <c r="F1184" s="85" t="s">
        <v>4663</v>
      </c>
      <c r="G1184" s="85" t="s">
        <v>3515</v>
      </c>
      <c r="H1184" s="85" t="s">
        <v>61</v>
      </c>
      <c r="I1184" s="209">
        <v>38896</v>
      </c>
      <c r="J1184" s="85" t="s">
        <v>4664</v>
      </c>
      <c r="K1184" s="209">
        <v>39056</v>
      </c>
      <c r="L1184" s="85" t="s">
        <v>4665</v>
      </c>
      <c r="M1184" s="85" t="s">
        <v>4666</v>
      </c>
      <c r="N1184" s="85" t="s">
        <v>4667</v>
      </c>
      <c r="O1184" s="85" t="s">
        <v>4668</v>
      </c>
    </row>
    <row r="1185" spans="1:15" x14ac:dyDescent="0.25">
      <c r="A1185" s="7">
        <v>97</v>
      </c>
      <c r="B1185" s="85" t="s">
        <v>4161</v>
      </c>
      <c r="C1185" s="85"/>
      <c r="D1185" s="139">
        <v>6</v>
      </c>
      <c r="E1185" s="85" t="s">
        <v>4669</v>
      </c>
      <c r="F1185" s="85" t="s">
        <v>329</v>
      </c>
      <c r="G1185" s="85" t="s">
        <v>1707</v>
      </c>
      <c r="H1185" s="85" t="s">
        <v>68</v>
      </c>
      <c r="I1185" s="209">
        <v>38722</v>
      </c>
      <c r="J1185" s="85" t="s">
        <v>4670</v>
      </c>
      <c r="K1185" s="209">
        <v>39721</v>
      </c>
      <c r="L1185" s="85" t="s">
        <v>4671</v>
      </c>
      <c r="M1185" s="85" t="s">
        <v>4425</v>
      </c>
      <c r="N1185" s="85" t="s">
        <v>4672</v>
      </c>
      <c r="O1185" s="85" t="s">
        <v>4673</v>
      </c>
    </row>
    <row r="1186" spans="1:15" x14ac:dyDescent="0.25">
      <c r="A1186" s="7">
        <v>98</v>
      </c>
      <c r="B1186" s="85" t="s">
        <v>4161</v>
      </c>
      <c r="C1186" s="85"/>
      <c r="D1186" s="139">
        <v>6</v>
      </c>
      <c r="E1186" s="85" t="s">
        <v>337</v>
      </c>
      <c r="F1186" s="85" t="s">
        <v>4674</v>
      </c>
      <c r="G1186" s="159" t="s">
        <v>439</v>
      </c>
      <c r="H1186" s="85" t="s">
        <v>61</v>
      </c>
      <c r="I1186" s="209">
        <v>38895</v>
      </c>
      <c r="J1186" s="85" t="s">
        <v>4675</v>
      </c>
      <c r="K1186" s="209">
        <v>38924</v>
      </c>
      <c r="L1186" s="85" t="s">
        <v>4676</v>
      </c>
      <c r="M1186" s="85" t="s">
        <v>4677</v>
      </c>
      <c r="N1186" s="85" t="s">
        <v>4678</v>
      </c>
      <c r="O1186" s="85" t="s">
        <v>4679</v>
      </c>
    </row>
    <row r="1187" spans="1:15" x14ac:dyDescent="0.25">
      <c r="A1187" s="7">
        <v>99</v>
      </c>
      <c r="B1187" s="85" t="s">
        <v>4161</v>
      </c>
      <c r="C1187" s="85"/>
      <c r="D1187" s="139">
        <v>6</v>
      </c>
      <c r="E1187" s="85" t="s">
        <v>4680</v>
      </c>
      <c r="F1187" s="85" t="s">
        <v>3022</v>
      </c>
      <c r="G1187" s="85" t="s">
        <v>347</v>
      </c>
      <c r="H1187" s="85" t="s">
        <v>61</v>
      </c>
      <c r="I1187" s="209">
        <v>39152</v>
      </c>
      <c r="J1187" s="85" t="s">
        <v>4681</v>
      </c>
      <c r="K1187" s="209">
        <v>39205</v>
      </c>
      <c r="L1187" s="85" t="s">
        <v>4682</v>
      </c>
      <c r="M1187" s="85" t="s">
        <v>4425</v>
      </c>
      <c r="N1187" s="85" t="s">
        <v>4672</v>
      </c>
      <c r="O1187" s="85" t="s">
        <v>4683</v>
      </c>
    </row>
    <row r="1188" spans="1:15" x14ac:dyDescent="0.25">
      <c r="A1188" s="7">
        <v>100</v>
      </c>
      <c r="B1188" s="85" t="s">
        <v>4161</v>
      </c>
      <c r="C1188" s="85"/>
      <c r="D1188" s="139">
        <v>6</v>
      </c>
      <c r="E1188" s="85" t="s">
        <v>4684</v>
      </c>
      <c r="F1188" s="85" t="s">
        <v>72</v>
      </c>
      <c r="G1188" s="85" t="s">
        <v>3817</v>
      </c>
      <c r="H1188" s="85" t="s">
        <v>61</v>
      </c>
      <c r="I1188" s="209">
        <v>39163</v>
      </c>
      <c r="J1188" s="85" t="s">
        <v>4685</v>
      </c>
      <c r="K1188" s="209">
        <v>39166</v>
      </c>
      <c r="L1188" s="85" t="s">
        <v>4686</v>
      </c>
      <c r="M1188" s="85" t="s">
        <v>4687</v>
      </c>
      <c r="N1188" s="85" t="s">
        <v>4688</v>
      </c>
      <c r="O1188" s="85" t="s">
        <v>4689</v>
      </c>
    </row>
    <row r="1189" spans="1:15" x14ac:dyDescent="0.25">
      <c r="A1189" s="7">
        <v>101</v>
      </c>
      <c r="B1189" s="85" t="s">
        <v>4161</v>
      </c>
      <c r="C1189" s="85"/>
      <c r="D1189" s="139">
        <v>7</v>
      </c>
      <c r="E1189" s="85" t="s">
        <v>276</v>
      </c>
      <c r="F1189" s="85" t="s">
        <v>1882</v>
      </c>
      <c r="G1189" s="85" t="s">
        <v>1563</v>
      </c>
      <c r="H1189" s="85" t="s">
        <v>61</v>
      </c>
      <c r="I1189" s="209">
        <v>38492</v>
      </c>
      <c r="J1189" s="85" t="s">
        <v>4690</v>
      </c>
      <c r="K1189" s="209">
        <v>38602</v>
      </c>
      <c r="L1189" s="85" t="s">
        <v>4260</v>
      </c>
      <c r="M1189" s="85" t="s">
        <v>4425</v>
      </c>
      <c r="N1189" s="85" t="s">
        <v>4672</v>
      </c>
      <c r="O1189" s="85" t="s">
        <v>4691</v>
      </c>
    </row>
    <row r="1190" spans="1:15" x14ac:dyDescent="0.25">
      <c r="A1190" s="7">
        <v>102</v>
      </c>
      <c r="B1190" s="85" t="s">
        <v>4161</v>
      </c>
      <c r="C1190" s="85"/>
      <c r="D1190" s="139">
        <v>7</v>
      </c>
      <c r="E1190" s="85" t="s">
        <v>2555</v>
      </c>
      <c r="F1190" s="85" t="s">
        <v>954</v>
      </c>
      <c r="G1190" s="85" t="s">
        <v>523</v>
      </c>
      <c r="H1190" s="85" t="s">
        <v>68</v>
      </c>
      <c r="I1190" s="209">
        <v>38503</v>
      </c>
      <c r="J1190" s="85" t="s">
        <v>4692</v>
      </c>
      <c r="K1190" s="209">
        <v>38523</v>
      </c>
      <c r="L1190" s="85" t="s">
        <v>4693</v>
      </c>
      <c r="M1190" s="85" t="s">
        <v>4694</v>
      </c>
      <c r="N1190" s="85" t="s">
        <v>4667</v>
      </c>
      <c r="O1190" s="85" t="s">
        <v>4695</v>
      </c>
    </row>
    <row r="1191" spans="1:15" x14ac:dyDescent="0.25">
      <c r="A1191" s="7">
        <v>103</v>
      </c>
      <c r="B1191" s="85" t="s">
        <v>4161</v>
      </c>
      <c r="C1191" s="85"/>
      <c r="D1191" s="139">
        <v>7</v>
      </c>
      <c r="E1191" s="85" t="s">
        <v>4286</v>
      </c>
      <c r="F1191" s="85" t="s">
        <v>954</v>
      </c>
      <c r="G1191" s="85" t="s">
        <v>1308</v>
      </c>
      <c r="H1191" s="85" t="s">
        <v>68</v>
      </c>
      <c r="I1191" s="209">
        <v>38464</v>
      </c>
      <c r="J1191" s="85" t="s">
        <v>4696</v>
      </c>
      <c r="K1191" s="209">
        <v>38470</v>
      </c>
      <c r="L1191" s="85" t="s">
        <v>4697</v>
      </c>
      <c r="M1191" s="85" t="s">
        <v>4288</v>
      </c>
      <c r="N1191" s="85" t="s">
        <v>4667</v>
      </c>
      <c r="O1191" s="85" t="s">
        <v>4698</v>
      </c>
    </row>
    <row r="1192" spans="1:15" x14ac:dyDescent="0.25">
      <c r="A1192" s="7">
        <v>104</v>
      </c>
      <c r="B1192" s="85" t="s">
        <v>4161</v>
      </c>
      <c r="C1192" s="85"/>
      <c r="D1192" s="139">
        <v>7</v>
      </c>
      <c r="E1192" s="85" t="s">
        <v>2877</v>
      </c>
      <c r="F1192" s="85" t="s">
        <v>1695</v>
      </c>
      <c r="G1192" s="85" t="s">
        <v>1046</v>
      </c>
      <c r="H1192" s="85" t="s">
        <v>61</v>
      </c>
      <c r="I1192" s="209">
        <v>38424</v>
      </c>
      <c r="J1192" s="85" t="s">
        <v>4699</v>
      </c>
      <c r="K1192" s="209">
        <v>38440</v>
      </c>
      <c r="L1192" s="85" t="s">
        <v>4231</v>
      </c>
      <c r="M1192" s="85" t="s">
        <v>4230</v>
      </c>
      <c r="N1192" s="85" t="s">
        <v>4656</v>
      </c>
      <c r="O1192" s="85" t="s">
        <v>4700</v>
      </c>
    </row>
    <row r="1193" spans="1:15" x14ac:dyDescent="0.25">
      <c r="A1193" s="7">
        <v>105</v>
      </c>
      <c r="B1193" s="85" t="s">
        <v>4161</v>
      </c>
      <c r="C1193" s="85"/>
      <c r="D1193" s="139">
        <v>7</v>
      </c>
      <c r="E1193" s="85" t="s">
        <v>880</v>
      </c>
      <c r="F1193" s="85" t="s">
        <v>551</v>
      </c>
      <c r="G1193" s="85" t="s">
        <v>4244</v>
      </c>
      <c r="H1193" s="85" t="s">
        <v>61</v>
      </c>
      <c r="I1193" s="209">
        <v>38729</v>
      </c>
      <c r="J1193" s="85" t="s">
        <v>4701</v>
      </c>
      <c r="K1193" s="85"/>
      <c r="L1193" s="85" t="s">
        <v>4247</v>
      </c>
      <c r="M1193" s="85" t="s">
        <v>4702</v>
      </c>
      <c r="N1193" s="85" t="s">
        <v>4688</v>
      </c>
      <c r="O1193" s="85" t="s">
        <v>4703</v>
      </c>
    </row>
    <row r="1194" spans="1:15" x14ac:dyDescent="0.25">
      <c r="A1194" s="7">
        <v>106</v>
      </c>
      <c r="B1194" s="85" t="s">
        <v>4161</v>
      </c>
      <c r="C1194" s="85"/>
      <c r="D1194" s="139">
        <v>8</v>
      </c>
      <c r="E1194" s="215" t="s">
        <v>104</v>
      </c>
      <c r="F1194" s="215" t="s">
        <v>4704</v>
      </c>
      <c r="G1194" s="215" t="s">
        <v>461</v>
      </c>
      <c r="H1194" s="215" t="s">
        <v>61</v>
      </c>
      <c r="I1194" s="222">
        <v>38225</v>
      </c>
      <c r="J1194" s="215" t="s">
        <v>4705</v>
      </c>
      <c r="K1194" s="215" t="s">
        <v>4706</v>
      </c>
      <c r="L1194" s="215" t="s">
        <v>4355</v>
      </c>
      <c r="M1194" s="215" t="s">
        <v>4707</v>
      </c>
      <c r="N1194" s="215" t="s">
        <v>4708</v>
      </c>
      <c r="O1194" s="215" t="s">
        <v>4709</v>
      </c>
    </row>
    <row r="1195" spans="1:15" ht="15" customHeight="1" x14ac:dyDescent="0.25">
      <c r="A1195" s="7">
        <v>107</v>
      </c>
      <c r="B1195" s="85" t="s">
        <v>4161</v>
      </c>
      <c r="C1195" s="85"/>
      <c r="D1195" s="139">
        <v>8</v>
      </c>
      <c r="E1195" s="215" t="s">
        <v>1332</v>
      </c>
      <c r="F1195" s="215" t="s">
        <v>81</v>
      </c>
      <c r="G1195" s="215" t="s">
        <v>339</v>
      </c>
      <c r="H1195" s="215" t="s">
        <v>68</v>
      </c>
      <c r="I1195" s="222">
        <v>38491</v>
      </c>
      <c r="J1195" s="215" t="s">
        <v>4710</v>
      </c>
      <c r="K1195" s="215" t="s">
        <v>4711</v>
      </c>
      <c r="L1195" s="215" t="s">
        <v>4186</v>
      </c>
      <c r="M1195" s="215" t="s">
        <v>4280</v>
      </c>
      <c r="N1195" s="215" t="s">
        <v>4281</v>
      </c>
      <c r="O1195" s="215" t="s">
        <v>4189</v>
      </c>
    </row>
    <row r="1196" spans="1:15" ht="15" customHeight="1" x14ac:dyDescent="0.25">
      <c r="A1196" s="7">
        <v>108</v>
      </c>
      <c r="B1196" s="85" t="s">
        <v>4161</v>
      </c>
      <c r="C1196" s="85"/>
      <c r="D1196" s="139">
        <v>8</v>
      </c>
      <c r="E1196" s="85" t="s">
        <v>4712</v>
      </c>
      <c r="F1196" s="85" t="s">
        <v>4713</v>
      </c>
      <c r="G1196" s="85" t="s">
        <v>347</v>
      </c>
      <c r="H1196" s="85" t="s">
        <v>61</v>
      </c>
      <c r="I1196" s="209">
        <v>38222</v>
      </c>
      <c r="J1196" s="85" t="s">
        <v>4714</v>
      </c>
      <c r="K1196" s="85" t="s">
        <v>4715</v>
      </c>
      <c r="L1196" s="85" t="s">
        <v>4661</v>
      </c>
      <c r="M1196" s="85" t="s">
        <v>4471</v>
      </c>
      <c r="N1196" s="85" t="s">
        <v>4708</v>
      </c>
      <c r="O1196" s="85" t="s">
        <v>4716</v>
      </c>
    </row>
    <row r="1197" spans="1:15" ht="15" customHeight="1" x14ac:dyDescent="0.25">
      <c r="A1197" s="7">
        <v>109</v>
      </c>
      <c r="B1197" s="85" t="s">
        <v>4161</v>
      </c>
      <c r="C1197" s="85"/>
      <c r="D1197" s="139">
        <v>8</v>
      </c>
      <c r="E1197" s="85" t="s">
        <v>601</v>
      </c>
      <c r="F1197" s="85" t="s">
        <v>515</v>
      </c>
      <c r="G1197" s="85" t="s">
        <v>4717</v>
      </c>
      <c r="H1197" s="85" t="s">
        <v>68</v>
      </c>
      <c r="I1197" s="209">
        <v>38288</v>
      </c>
      <c r="J1197" s="85" t="s">
        <v>4718</v>
      </c>
      <c r="K1197" s="85" t="s">
        <v>4719</v>
      </c>
      <c r="L1197" s="85"/>
      <c r="M1197" s="85" t="s">
        <v>4720</v>
      </c>
      <c r="N1197" s="85" t="s">
        <v>4721</v>
      </c>
      <c r="O1197" s="85" t="s">
        <v>4722</v>
      </c>
    </row>
    <row r="1198" spans="1:15" x14ac:dyDescent="0.25">
      <c r="A1198" s="7">
        <v>110</v>
      </c>
      <c r="B1198" s="85" t="s">
        <v>4161</v>
      </c>
      <c r="C1198" s="92"/>
      <c r="D1198" s="139">
        <v>8</v>
      </c>
      <c r="E1198" s="139" t="s">
        <v>4481</v>
      </c>
      <c r="F1198" s="139" t="s">
        <v>1174</v>
      </c>
      <c r="G1198" s="139" t="s">
        <v>2705</v>
      </c>
      <c r="H1198" s="85" t="s">
        <v>61</v>
      </c>
      <c r="I1198" s="143">
        <v>38374</v>
      </c>
      <c r="J1198" s="139" t="s">
        <v>4723</v>
      </c>
      <c r="K1198" s="143" t="s">
        <v>4724</v>
      </c>
      <c r="L1198" s="92"/>
      <c r="M1198" s="156" t="s">
        <v>4725</v>
      </c>
      <c r="N1198" s="139" t="s">
        <v>4261</v>
      </c>
      <c r="O1198" s="158" t="s">
        <v>4726</v>
      </c>
    </row>
    <row r="1199" spans="1:15" ht="15" customHeight="1" x14ac:dyDescent="0.25">
      <c r="A1199" s="7">
        <v>111</v>
      </c>
      <c r="B1199" s="85" t="s">
        <v>4161</v>
      </c>
      <c r="C1199" s="85"/>
      <c r="D1199" s="139">
        <v>8</v>
      </c>
      <c r="E1199" s="139" t="s">
        <v>4590</v>
      </c>
      <c r="F1199" s="139" t="s">
        <v>4727</v>
      </c>
      <c r="G1199" s="139" t="s">
        <v>4728</v>
      </c>
      <c r="H1199" s="85" t="s">
        <v>61</v>
      </c>
      <c r="I1199" s="143">
        <v>38327</v>
      </c>
      <c r="J1199" s="139" t="s">
        <v>4729</v>
      </c>
      <c r="K1199" s="143" t="s">
        <v>4730</v>
      </c>
      <c r="L1199" s="92"/>
      <c r="M1199" s="156" t="s">
        <v>4731</v>
      </c>
      <c r="N1199" s="139" t="s">
        <v>4236</v>
      </c>
      <c r="O1199" s="158" t="s">
        <v>4732</v>
      </c>
    </row>
    <row r="1200" spans="1:15" x14ac:dyDescent="0.25">
      <c r="A1200" s="7">
        <v>112</v>
      </c>
      <c r="B1200" s="85" t="s">
        <v>4161</v>
      </c>
      <c r="C1200" s="85"/>
      <c r="D1200" s="139">
        <v>8</v>
      </c>
      <c r="E1200" s="139" t="s">
        <v>3219</v>
      </c>
      <c r="F1200" s="139" t="s">
        <v>4733</v>
      </c>
      <c r="G1200" s="139" t="s">
        <v>4734</v>
      </c>
      <c r="H1200" s="85" t="s">
        <v>68</v>
      </c>
      <c r="I1200" s="143">
        <v>38172</v>
      </c>
      <c r="J1200" s="139" t="s">
        <v>4735</v>
      </c>
      <c r="K1200" s="143" t="s">
        <v>4736</v>
      </c>
      <c r="L1200" s="92" t="s">
        <v>4737</v>
      </c>
      <c r="M1200" s="156" t="s">
        <v>4738</v>
      </c>
      <c r="N1200" s="139" t="s">
        <v>4708</v>
      </c>
      <c r="O1200" s="158" t="s">
        <v>4739</v>
      </c>
    </row>
    <row r="1201" spans="1:15" ht="15" customHeight="1" x14ac:dyDescent="0.25">
      <c r="A1201" s="7">
        <v>113</v>
      </c>
      <c r="B1201" s="85" t="s">
        <v>4161</v>
      </c>
      <c r="C1201" s="85"/>
      <c r="D1201" s="139">
        <v>8</v>
      </c>
      <c r="E1201" s="139" t="s">
        <v>4740</v>
      </c>
      <c r="F1201" s="139" t="s">
        <v>1519</v>
      </c>
      <c r="G1201" s="139" t="s">
        <v>373</v>
      </c>
      <c r="H1201" s="85" t="s">
        <v>61</v>
      </c>
      <c r="I1201" s="143">
        <v>38400</v>
      </c>
      <c r="J1201" s="139" t="s">
        <v>4741</v>
      </c>
      <c r="K1201" s="143" t="s">
        <v>4742</v>
      </c>
      <c r="L1201" s="92"/>
      <c r="M1201" s="156" t="s">
        <v>4743</v>
      </c>
      <c r="N1201" s="139" t="s">
        <v>4261</v>
      </c>
      <c r="O1201" s="158" t="s">
        <v>4744</v>
      </c>
    </row>
    <row r="1202" spans="1:15" x14ac:dyDescent="0.25">
      <c r="A1202" s="7">
        <v>114</v>
      </c>
      <c r="B1202" s="85" t="s">
        <v>4161</v>
      </c>
      <c r="C1202" s="85"/>
      <c r="D1202" s="139">
        <v>8</v>
      </c>
      <c r="E1202" s="139" t="s">
        <v>823</v>
      </c>
      <c r="F1202" s="139" t="s">
        <v>4745</v>
      </c>
      <c r="G1202" s="139" t="s">
        <v>4746</v>
      </c>
      <c r="H1202" s="85" t="s">
        <v>68</v>
      </c>
      <c r="I1202" s="143">
        <v>38203</v>
      </c>
      <c r="J1202" s="139" t="s">
        <v>4747</v>
      </c>
      <c r="K1202" s="143" t="s">
        <v>4748</v>
      </c>
      <c r="L1202" s="92" t="s">
        <v>4517</v>
      </c>
      <c r="M1202" s="156" t="s">
        <v>4518</v>
      </c>
      <c r="N1202" s="139" t="s">
        <v>4281</v>
      </c>
      <c r="O1202" s="158" t="s">
        <v>4749</v>
      </c>
    </row>
    <row r="1203" spans="1:15" ht="15" customHeight="1" x14ac:dyDescent="0.25">
      <c r="A1203" s="7">
        <v>115</v>
      </c>
      <c r="B1203" s="85" t="s">
        <v>4161</v>
      </c>
      <c r="C1203" s="85"/>
      <c r="D1203" s="139">
        <v>8</v>
      </c>
      <c r="E1203" s="139" t="s">
        <v>4550</v>
      </c>
      <c r="F1203" s="139" t="s">
        <v>4750</v>
      </c>
      <c r="G1203" s="139" t="s">
        <v>974</v>
      </c>
      <c r="H1203" s="85" t="s">
        <v>61</v>
      </c>
      <c r="I1203" s="143">
        <v>38035</v>
      </c>
      <c r="J1203" s="139" t="s">
        <v>4751</v>
      </c>
      <c r="K1203" s="143" t="s">
        <v>4752</v>
      </c>
      <c r="L1203" s="92" t="s">
        <v>4753</v>
      </c>
      <c r="M1203" s="156" t="s">
        <v>4556</v>
      </c>
      <c r="N1203" s="139" t="s">
        <v>4708</v>
      </c>
      <c r="O1203" s="158" t="s">
        <v>4754</v>
      </c>
    </row>
    <row r="1204" spans="1:15" x14ac:dyDescent="0.25">
      <c r="A1204" s="7">
        <v>116</v>
      </c>
      <c r="B1204" s="85" t="s">
        <v>4161</v>
      </c>
      <c r="C1204" s="85"/>
      <c r="D1204" s="139">
        <v>8</v>
      </c>
      <c r="E1204" s="139" t="s">
        <v>134</v>
      </c>
      <c r="F1204" s="139" t="s">
        <v>3014</v>
      </c>
      <c r="G1204" s="139" t="s">
        <v>312</v>
      </c>
      <c r="H1204" s="85" t="s">
        <v>68</v>
      </c>
      <c r="I1204" s="143">
        <v>38412</v>
      </c>
      <c r="J1204" s="139" t="s">
        <v>4755</v>
      </c>
      <c r="K1204" s="143" t="s">
        <v>4756</v>
      </c>
      <c r="L1204" s="92"/>
      <c r="M1204" s="156" t="s">
        <v>4311</v>
      </c>
      <c r="N1204" s="139" t="s">
        <v>4261</v>
      </c>
      <c r="O1204" s="158" t="s">
        <v>4757</v>
      </c>
    </row>
    <row r="1205" spans="1:15" ht="15" customHeight="1" x14ac:dyDescent="0.25">
      <c r="A1205" s="7">
        <v>117</v>
      </c>
      <c r="B1205" s="85" t="s">
        <v>4161</v>
      </c>
      <c r="C1205" s="85"/>
      <c r="D1205" s="139">
        <v>8</v>
      </c>
      <c r="E1205" s="139" t="s">
        <v>139</v>
      </c>
      <c r="F1205" s="139" t="s">
        <v>4758</v>
      </c>
      <c r="G1205" s="139" t="s">
        <v>86</v>
      </c>
      <c r="H1205" s="85" t="s">
        <v>61</v>
      </c>
      <c r="I1205" s="143">
        <v>38346</v>
      </c>
      <c r="J1205" s="90" t="s">
        <v>4759</v>
      </c>
      <c r="K1205" s="227" t="s">
        <v>4760</v>
      </c>
      <c r="L1205" s="156" t="s">
        <v>4216</v>
      </c>
      <c r="M1205" s="156" t="s">
        <v>4217</v>
      </c>
      <c r="N1205" s="139" t="s">
        <v>4281</v>
      </c>
      <c r="O1205" s="158" t="s">
        <v>4761</v>
      </c>
    </row>
    <row r="1206" spans="1:15" x14ac:dyDescent="0.25">
      <c r="A1206" s="7">
        <v>118</v>
      </c>
      <c r="B1206" s="85" t="s">
        <v>4161</v>
      </c>
      <c r="C1206" s="85"/>
      <c r="D1206" s="139">
        <v>8</v>
      </c>
      <c r="E1206" s="139" t="s">
        <v>4684</v>
      </c>
      <c r="F1206" s="139" t="s">
        <v>1524</v>
      </c>
      <c r="G1206" s="139" t="s">
        <v>955</v>
      </c>
      <c r="H1206" s="85" t="s">
        <v>68</v>
      </c>
      <c r="I1206" s="143">
        <v>38157</v>
      </c>
      <c r="J1206" s="139" t="s">
        <v>4762</v>
      </c>
      <c r="K1206" s="143" t="s">
        <v>4763</v>
      </c>
      <c r="L1206" s="92" t="s">
        <v>4764</v>
      </c>
      <c r="M1206" s="156" t="s">
        <v>4765</v>
      </c>
      <c r="N1206" s="85" t="s">
        <v>4708</v>
      </c>
      <c r="O1206" s="158" t="s">
        <v>4766</v>
      </c>
    </row>
    <row r="1207" spans="1:15" ht="15" customHeight="1" x14ac:dyDescent="0.25">
      <c r="A1207" s="7">
        <v>119</v>
      </c>
      <c r="B1207" s="85" t="s">
        <v>4161</v>
      </c>
      <c r="C1207" s="85"/>
      <c r="D1207" s="139">
        <v>8</v>
      </c>
      <c r="E1207" s="139" t="s">
        <v>880</v>
      </c>
      <c r="F1207" s="139" t="s">
        <v>3085</v>
      </c>
      <c r="G1207" s="139" t="s">
        <v>268</v>
      </c>
      <c r="H1207" s="85" t="s">
        <v>68</v>
      </c>
      <c r="I1207" s="143">
        <v>38469</v>
      </c>
      <c r="J1207" s="139" t="s">
        <v>4767</v>
      </c>
      <c r="K1207" s="143" t="s">
        <v>4768</v>
      </c>
      <c r="L1207" s="92"/>
      <c r="M1207" s="156" t="s">
        <v>4769</v>
      </c>
      <c r="N1207" s="139" t="s">
        <v>4261</v>
      </c>
      <c r="O1207" s="158" t="s">
        <v>4770</v>
      </c>
    </row>
    <row r="1208" spans="1:15" x14ac:dyDescent="0.25">
      <c r="A1208" s="7">
        <v>120</v>
      </c>
      <c r="B1208" s="85" t="s">
        <v>4161</v>
      </c>
      <c r="C1208" s="85"/>
      <c r="D1208" s="228">
        <v>9</v>
      </c>
      <c r="E1208" s="215" t="s">
        <v>948</v>
      </c>
      <c r="F1208" s="215" t="s">
        <v>948</v>
      </c>
      <c r="G1208" s="215" t="s">
        <v>4771</v>
      </c>
      <c r="H1208" s="215" t="s">
        <v>68</v>
      </c>
      <c r="I1208" s="222">
        <v>37813</v>
      </c>
      <c r="J1208" s="215" t="s">
        <v>4772</v>
      </c>
      <c r="K1208" s="222">
        <v>42944</v>
      </c>
      <c r="L1208" s="215" t="s">
        <v>4170</v>
      </c>
      <c r="M1208" s="215" t="s">
        <v>4773</v>
      </c>
      <c r="N1208" s="215" t="s">
        <v>4281</v>
      </c>
      <c r="O1208" s="215" t="s">
        <v>4774</v>
      </c>
    </row>
    <row r="1209" spans="1:15" x14ac:dyDescent="0.25">
      <c r="A1209" s="7">
        <v>121</v>
      </c>
      <c r="B1209" s="85" t="s">
        <v>4161</v>
      </c>
      <c r="C1209" s="85"/>
      <c r="D1209" s="228">
        <v>9</v>
      </c>
      <c r="E1209" s="215" t="s">
        <v>2821</v>
      </c>
      <c r="F1209" s="215" t="s">
        <v>4775</v>
      </c>
      <c r="G1209" s="215" t="s">
        <v>2556</v>
      </c>
      <c r="H1209" s="215" t="s">
        <v>68</v>
      </c>
      <c r="I1209" s="222">
        <v>37790</v>
      </c>
      <c r="J1209" s="215" t="s">
        <v>4776</v>
      </c>
      <c r="K1209" s="215" t="s">
        <v>4777</v>
      </c>
      <c r="L1209" s="215" t="s">
        <v>4425</v>
      </c>
      <c r="M1209" s="215" t="s">
        <v>4260</v>
      </c>
      <c r="N1209" s="215" t="s">
        <v>4261</v>
      </c>
      <c r="O1209" s="215" t="s">
        <v>4778</v>
      </c>
    </row>
    <row r="1210" spans="1:15" x14ac:dyDescent="0.25">
      <c r="A1210" s="7">
        <v>122</v>
      </c>
      <c r="B1210" s="85" t="s">
        <v>4161</v>
      </c>
      <c r="C1210" s="85"/>
      <c r="D1210" s="228">
        <v>9</v>
      </c>
      <c r="E1210" s="229" t="s">
        <v>4779</v>
      </c>
      <c r="F1210" s="215" t="s">
        <v>4780</v>
      </c>
      <c r="G1210" s="215" t="s">
        <v>3088</v>
      </c>
      <c r="H1210" s="215" t="s">
        <v>61</v>
      </c>
      <c r="I1210" s="222">
        <v>37910</v>
      </c>
      <c r="J1210" s="215" t="s">
        <v>4781</v>
      </c>
      <c r="K1210" s="222">
        <v>43063</v>
      </c>
      <c r="L1210" s="215" t="s">
        <v>4782</v>
      </c>
      <c r="M1210" s="215" t="s">
        <v>4783</v>
      </c>
      <c r="N1210" s="215" t="s">
        <v>4256</v>
      </c>
      <c r="O1210" s="215" t="s">
        <v>4784</v>
      </c>
    </row>
    <row r="1211" spans="1:15" ht="15.75" customHeight="1" x14ac:dyDescent="0.25">
      <c r="A1211" s="7">
        <v>123</v>
      </c>
      <c r="B1211" s="85" t="s">
        <v>4161</v>
      </c>
      <c r="C1211" s="85"/>
      <c r="D1211" s="228">
        <v>9</v>
      </c>
      <c r="E1211" s="215" t="s">
        <v>4446</v>
      </c>
      <c r="F1211" s="215" t="s">
        <v>346</v>
      </c>
      <c r="G1211" s="215" t="s">
        <v>2072</v>
      </c>
      <c r="H1211" s="215" t="s">
        <v>61</v>
      </c>
      <c r="I1211" s="222">
        <v>37923</v>
      </c>
      <c r="J1211" s="215" t="s">
        <v>4785</v>
      </c>
      <c r="K1211" s="222">
        <v>43063</v>
      </c>
      <c r="L1211" s="215" t="s">
        <v>4425</v>
      </c>
      <c r="M1211" s="215" t="s">
        <v>4449</v>
      </c>
      <c r="N1211" s="215" t="s">
        <v>4261</v>
      </c>
      <c r="O1211" s="215" t="s">
        <v>4786</v>
      </c>
    </row>
    <row r="1212" spans="1:15" x14ac:dyDescent="0.25">
      <c r="A1212" s="7">
        <v>124</v>
      </c>
      <c r="B1212" s="85" t="s">
        <v>4161</v>
      </c>
      <c r="C1212" s="85"/>
      <c r="D1212" s="228">
        <v>9</v>
      </c>
      <c r="E1212" s="229" t="s">
        <v>4787</v>
      </c>
      <c r="F1212" s="215" t="s">
        <v>4788</v>
      </c>
      <c r="G1212" s="215" t="s">
        <v>4789</v>
      </c>
      <c r="H1212" s="215" t="s">
        <v>61</v>
      </c>
      <c r="I1212" s="222">
        <v>37830</v>
      </c>
      <c r="J1212" s="215" t="s">
        <v>4790</v>
      </c>
      <c r="K1212" s="222">
        <v>43000</v>
      </c>
      <c r="L1212" s="215" t="s">
        <v>4425</v>
      </c>
      <c r="M1212" s="215" t="s">
        <v>4570</v>
      </c>
      <c r="N1212" s="215" t="s">
        <v>4261</v>
      </c>
      <c r="O1212" s="215" t="s">
        <v>4571</v>
      </c>
    </row>
    <row r="1213" spans="1:15" ht="15" customHeight="1" x14ac:dyDescent="0.25">
      <c r="A1213" s="7">
        <v>125</v>
      </c>
      <c r="B1213" s="85" t="s">
        <v>4161</v>
      </c>
      <c r="C1213" s="85"/>
      <c r="D1213" s="228">
        <v>9</v>
      </c>
      <c r="E1213" s="215" t="s">
        <v>4492</v>
      </c>
      <c r="F1213" s="215" t="s">
        <v>4791</v>
      </c>
      <c r="G1213" s="215" t="s">
        <v>4371</v>
      </c>
      <c r="H1213" s="215" t="s">
        <v>68</v>
      </c>
      <c r="I1213" s="222">
        <v>37602</v>
      </c>
      <c r="J1213" s="215" t="s">
        <v>4792</v>
      </c>
      <c r="K1213" s="222">
        <v>42726</v>
      </c>
      <c r="L1213" s="215" t="s">
        <v>4373</v>
      </c>
      <c r="M1213" s="215" t="s">
        <v>4374</v>
      </c>
      <c r="N1213" s="215" t="s">
        <v>4281</v>
      </c>
      <c r="O1213" s="215" t="s">
        <v>4793</v>
      </c>
    </row>
    <row r="1214" spans="1:15" x14ac:dyDescent="0.25">
      <c r="A1214" s="7">
        <v>126</v>
      </c>
      <c r="B1214" s="85" t="s">
        <v>4161</v>
      </c>
      <c r="C1214" s="85"/>
      <c r="D1214" s="228">
        <v>9</v>
      </c>
      <c r="E1214" s="215" t="s">
        <v>4794</v>
      </c>
      <c r="F1214" s="215" t="s">
        <v>4795</v>
      </c>
      <c r="G1214" s="215" t="s">
        <v>534</v>
      </c>
      <c r="H1214" s="215" t="s">
        <v>61</v>
      </c>
      <c r="I1214" s="222">
        <v>38029</v>
      </c>
      <c r="J1214" s="215" t="s">
        <v>4796</v>
      </c>
      <c r="K1214" s="222">
        <v>38030</v>
      </c>
      <c r="L1214" s="215" t="s">
        <v>4531</v>
      </c>
      <c r="M1214" s="215" t="s">
        <v>4532</v>
      </c>
      <c r="N1214" s="215" t="s">
        <v>4281</v>
      </c>
      <c r="O1214" s="215" t="s">
        <v>4797</v>
      </c>
    </row>
    <row r="1215" spans="1:15" ht="15.75" customHeight="1" x14ac:dyDescent="0.25">
      <c r="A1215" s="7">
        <v>127</v>
      </c>
      <c r="B1215" s="85" t="s">
        <v>4161</v>
      </c>
      <c r="C1215" s="85"/>
      <c r="D1215" s="228">
        <v>9</v>
      </c>
      <c r="E1215" s="215" t="s">
        <v>80</v>
      </c>
      <c r="F1215" s="215" t="s">
        <v>4798</v>
      </c>
      <c r="G1215" s="215" t="s">
        <v>737</v>
      </c>
      <c r="H1215" s="215" t="s">
        <v>61</v>
      </c>
      <c r="I1215" s="222">
        <v>38080</v>
      </c>
      <c r="J1215" s="215" t="s">
        <v>4799</v>
      </c>
      <c r="K1215" s="222">
        <v>38096</v>
      </c>
      <c r="L1215" s="215" t="s">
        <v>4800</v>
      </c>
      <c r="M1215" s="215" t="s">
        <v>4464</v>
      </c>
      <c r="N1215" s="215" t="s">
        <v>4440</v>
      </c>
      <c r="O1215" s="215" t="s">
        <v>4801</v>
      </c>
    </row>
    <row r="1216" spans="1:15" x14ac:dyDescent="0.25">
      <c r="A1216" s="7">
        <v>128</v>
      </c>
      <c r="B1216" s="85" t="s">
        <v>4161</v>
      </c>
      <c r="C1216" s="85"/>
      <c r="D1216" s="228">
        <v>9</v>
      </c>
      <c r="E1216" s="215" t="s">
        <v>4669</v>
      </c>
      <c r="F1216" s="215" t="s">
        <v>3611</v>
      </c>
      <c r="G1216" s="215" t="s">
        <v>624</v>
      </c>
      <c r="H1216" s="215" t="s">
        <v>61</v>
      </c>
      <c r="I1216" s="222">
        <v>37840</v>
      </c>
      <c r="J1216" s="215" t="s">
        <v>4802</v>
      </c>
      <c r="K1216" s="222">
        <v>43018</v>
      </c>
      <c r="L1216" s="215" t="s">
        <v>4425</v>
      </c>
      <c r="M1216" s="215" t="s">
        <v>4671</v>
      </c>
      <c r="N1216" s="215" t="s">
        <v>4261</v>
      </c>
      <c r="O1216" s="215" t="s">
        <v>4803</v>
      </c>
    </row>
    <row r="1217" spans="1:15" ht="15" customHeight="1" x14ac:dyDescent="0.25">
      <c r="A1217" s="7">
        <v>129</v>
      </c>
      <c r="B1217" s="85" t="s">
        <v>4161</v>
      </c>
      <c r="C1217" s="92"/>
      <c r="D1217" s="230">
        <v>9</v>
      </c>
      <c r="E1217" s="215" t="s">
        <v>4804</v>
      </c>
      <c r="F1217" s="215" t="s">
        <v>4805</v>
      </c>
      <c r="G1217" s="215" t="s">
        <v>4806</v>
      </c>
      <c r="H1217" s="215" t="s">
        <v>68</v>
      </c>
      <c r="I1217" s="222">
        <v>37907</v>
      </c>
      <c r="J1217" s="215" t="s">
        <v>4807</v>
      </c>
      <c r="K1217" s="222">
        <v>43046</v>
      </c>
      <c r="L1217" s="215" t="s">
        <v>4425</v>
      </c>
      <c r="M1217" s="215" t="s">
        <v>4808</v>
      </c>
      <c r="N1217" s="215" t="s">
        <v>4414</v>
      </c>
      <c r="O1217" s="215" t="s">
        <v>4809</v>
      </c>
    </row>
    <row r="1218" spans="1:15" x14ac:dyDescent="0.25">
      <c r="A1218" s="7">
        <v>130</v>
      </c>
      <c r="B1218" s="85" t="s">
        <v>4161</v>
      </c>
      <c r="C1218" s="158"/>
      <c r="D1218" s="230">
        <v>9</v>
      </c>
      <c r="E1218" s="231" t="s">
        <v>4810</v>
      </c>
      <c r="F1218" s="215" t="s">
        <v>763</v>
      </c>
      <c r="G1218" s="215" t="s">
        <v>2547</v>
      </c>
      <c r="H1218" s="215" t="s">
        <v>68</v>
      </c>
      <c r="I1218" s="100">
        <v>37737</v>
      </c>
      <c r="J1218" s="215"/>
      <c r="K1218" s="215"/>
      <c r="L1218" s="215"/>
      <c r="M1218" s="215" t="s">
        <v>4811</v>
      </c>
      <c r="N1218" s="215" t="s">
        <v>4414</v>
      </c>
      <c r="O1218" s="215" t="s">
        <v>4812</v>
      </c>
    </row>
    <row r="1219" spans="1:15" ht="17.25" customHeight="1" x14ac:dyDescent="0.25">
      <c r="A1219" s="7">
        <v>131</v>
      </c>
      <c r="B1219" s="85" t="s">
        <v>4161</v>
      </c>
      <c r="C1219" s="158"/>
      <c r="D1219" s="228">
        <v>9</v>
      </c>
      <c r="E1219" s="229" t="s">
        <v>533</v>
      </c>
      <c r="F1219" s="215" t="s">
        <v>2004</v>
      </c>
      <c r="G1219" s="215" t="s">
        <v>4813</v>
      </c>
      <c r="H1219" s="215" t="s">
        <v>68</v>
      </c>
      <c r="I1219" s="222">
        <v>37757</v>
      </c>
      <c r="J1219" s="215" t="s">
        <v>4814</v>
      </c>
      <c r="K1219" s="215" t="s">
        <v>4815</v>
      </c>
      <c r="L1219" s="215"/>
      <c r="M1219" s="215" t="s">
        <v>4816</v>
      </c>
      <c r="N1219" s="215" t="s">
        <v>4450</v>
      </c>
      <c r="O1219" s="232" t="s">
        <v>4784</v>
      </c>
    </row>
    <row r="1220" spans="1:15" ht="15.75" customHeight="1" x14ac:dyDescent="0.25">
      <c r="A1220" s="7">
        <v>132</v>
      </c>
      <c r="B1220" s="85" t="s">
        <v>4161</v>
      </c>
      <c r="C1220" s="158"/>
      <c r="D1220" s="230">
        <v>10</v>
      </c>
      <c r="E1220" s="215" t="s">
        <v>459</v>
      </c>
      <c r="F1220" s="215" t="s">
        <v>3085</v>
      </c>
      <c r="G1220" s="215" t="s">
        <v>3851</v>
      </c>
      <c r="H1220" s="215" t="s">
        <v>68</v>
      </c>
      <c r="I1220" s="222">
        <v>37693</v>
      </c>
      <c r="J1220" s="233">
        <v>9317571572</v>
      </c>
      <c r="K1220" s="222">
        <v>42852</v>
      </c>
      <c r="L1220" s="215"/>
      <c r="M1220" s="215" t="s">
        <v>4817</v>
      </c>
      <c r="N1220" s="234" t="s">
        <v>4721</v>
      </c>
      <c r="O1220" s="64" t="s">
        <v>4818</v>
      </c>
    </row>
    <row r="1221" spans="1:15" ht="15" customHeight="1" x14ac:dyDescent="0.25">
      <c r="A1221" s="7">
        <v>133</v>
      </c>
      <c r="B1221" s="85" t="s">
        <v>4161</v>
      </c>
      <c r="C1221" s="158"/>
      <c r="D1221" s="230">
        <v>10</v>
      </c>
      <c r="E1221" s="215" t="s">
        <v>4819</v>
      </c>
      <c r="F1221" s="215" t="s">
        <v>1524</v>
      </c>
      <c r="G1221" s="215" t="s">
        <v>2311</v>
      </c>
      <c r="H1221" s="215" t="s">
        <v>68</v>
      </c>
      <c r="I1221" s="222">
        <v>37608</v>
      </c>
      <c r="J1221" s="233">
        <v>9316560571</v>
      </c>
      <c r="K1221" s="222">
        <v>42761</v>
      </c>
      <c r="L1221" s="215"/>
      <c r="M1221" s="215" t="s">
        <v>4820</v>
      </c>
      <c r="N1221" s="234" t="s">
        <v>4721</v>
      </c>
      <c r="O1221" s="64" t="s">
        <v>4821</v>
      </c>
    </row>
    <row r="1222" spans="1:15" ht="25.5" x14ac:dyDescent="0.25">
      <c r="A1222" s="7">
        <v>134</v>
      </c>
      <c r="B1222" s="85" t="s">
        <v>4161</v>
      </c>
      <c r="C1222" s="158"/>
      <c r="D1222" s="230">
        <v>10</v>
      </c>
      <c r="E1222" s="215" t="s">
        <v>4473</v>
      </c>
      <c r="F1222" s="215" t="s">
        <v>1285</v>
      </c>
      <c r="G1222" s="215" t="s">
        <v>4822</v>
      </c>
      <c r="H1222" s="215" t="s">
        <v>61</v>
      </c>
      <c r="I1222" s="222">
        <v>37453</v>
      </c>
      <c r="J1222" s="233">
        <v>9316560547</v>
      </c>
      <c r="K1222" s="222">
        <v>37453</v>
      </c>
      <c r="L1222" s="215" t="s">
        <v>4478</v>
      </c>
      <c r="M1222" s="215" t="s">
        <v>4479</v>
      </c>
      <c r="N1222" s="234" t="s">
        <v>4256</v>
      </c>
      <c r="O1222" s="64" t="s">
        <v>4480</v>
      </c>
    </row>
    <row r="1223" spans="1:15" ht="15" customHeight="1" x14ac:dyDescent="0.25">
      <c r="A1223" s="7">
        <v>135</v>
      </c>
      <c r="B1223" s="85" t="s">
        <v>4161</v>
      </c>
      <c r="C1223" s="158"/>
      <c r="D1223" s="230">
        <v>10</v>
      </c>
      <c r="E1223" s="215" t="s">
        <v>4823</v>
      </c>
      <c r="F1223" s="215" t="s">
        <v>4824</v>
      </c>
      <c r="G1223" s="215" t="s">
        <v>439</v>
      </c>
      <c r="H1223" s="215" t="s">
        <v>61</v>
      </c>
      <c r="I1223" s="222">
        <v>37708</v>
      </c>
      <c r="J1223" s="233">
        <v>9317571568</v>
      </c>
      <c r="K1223" s="222">
        <v>42852</v>
      </c>
      <c r="L1223" s="215" t="s">
        <v>4225</v>
      </c>
      <c r="M1223" s="215" t="s">
        <v>4390</v>
      </c>
      <c r="N1223" s="234" t="s">
        <v>4236</v>
      </c>
      <c r="O1223" s="64" t="s">
        <v>4825</v>
      </c>
    </row>
    <row r="1224" spans="1:15" ht="25.5" x14ac:dyDescent="0.25">
      <c r="A1224" s="7">
        <v>136</v>
      </c>
      <c r="B1224" s="85" t="s">
        <v>4161</v>
      </c>
      <c r="C1224" s="158"/>
      <c r="D1224" s="230">
        <v>10</v>
      </c>
      <c r="E1224" s="215" t="s">
        <v>4313</v>
      </c>
      <c r="F1224" s="215" t="s">
        <v>4826</v>
      </c>
      <c r="G1224" s="215" t="s">
        <v>534</v>
      </c>
      <c r="H1224" s="215" t="s">
        <v>61</v>
      </c>
      <c r="I1224" s="222">
        <v>37469</v>
      </c>
      <c r="J1224" s="215" t="s">
        <v>4827</v>
      </c>
      <c r="K1224" s="222">
        <v>42613</v>
      </c>
      <c r="L1224" s="215" t="s">
        <v>4531</v>
      </c>
      <c r="M1224" s="215" t="s">
        <v>4532</v>
      </c>
      <c r="N1224" s="234" t="s">
        <v>4281</v>
      </c>
      <c r="O1224" s="64" t="s">
        <v>4828</v>
      </c>
    </row>
    <row r="1225" spans="1:15" ht="25.5" x14ac:dyDescent="0.25">
      <c r="A1225" s="7">
        <v>137</v>
      </c>
      <c r="B1225" s="85" t="s">
        <v>4161</v>
      </c>
      <c r="C1225" s="158"/>
      <c r="D1225" s="230">
        <v>10</v>
      </c>
      <c r="E1225" s="215" t="s">
        <v>4684</v>
      </c>
      <c r="F1225" s="215" t="s">
        <v>4829</v>
      </c>
      <c r="G1225" s="215" t="s">
        <v>3817</v>
      </c>
      <c r="H1225" s="215" t="s">
        <v>61</v>
      </c>
      <c r="I1225" s="222">
        <v>37546</v>
      </c>
      <c r="J1225" s="215" t="s">
        <v>4830</v>
      </c>
      <c r="K1225" s="222">
        <v>43260</v>
      </c>
      <c r="L1225" s="215" t="s">
        <v>4764</v>
      </c>
      <c r="M1225" s="215" t="s">
        <v>4686</v>
      </c>
      <c r="N1225" s="234" t="s">
        <v>4256</v>
      </c>
      <c r="O1225" s="64" t="s">
        <v>4831</v>
      </c>
    </row>
    <row r="1226" spans="1:15" ht="25.5" x14ac:dyDescent="0.25">
      <c r="A1226" s="7">
        <v>138</v>
      </c>
      <c r="B1226" s="85" t="s">
        <v>4161</v>
      </c>
      <c r="C1226" s="158"/>
      <c r="D1226" s="230">
        <v>10</v>
      </c>
      <c r="E1226" s="215" t="s">
        <v>1332</v>
      </c>
      <c r="F1226" s="215" t="s">
        <v>1118</v>
      </c>
      <c r="G1226" s="215" t="s">
        <v>339</v>
      </c>
      <c r="H1226" s="215" t="s">
        <v>68</v>
      </c>
      <c r="I1226" s="222">
        <v>37627</v>
      </c>
      <c r="J1226" s="215">
        <v>9316560592</v>
      </c>
      <c r="K1226" s="222">
        <v>42781</v>
      </c>
      <c r="L1226" s="215" t="s">
        <v>4186</v>
      </c>
      <c r="M1226" s="215" t="s">
        <v>4280</v>
      </c>
      <c r="N1226" s="234" t="s">
        <v>4281</v>
      </c>
      <c r="O1226" s="64" t="s">
        <v>4832</v>
      </c>
    </row>
    <row r="1227" spans="1:15" ht="38.25" x14ac:dyDescent="0.25">
      <c r="A1227" s="7">
        <v>139</v>
      </c>
      <c r="B1227" s="85" t="s">
        <v>4161</v>
      </c>
      <c r="C1227" s="158"/>
      <c r="D1227" s="230">
        <v>10</v>
      </c>
      <c r="E1227" s="215" t="s">
        <v>4833</v>
      </c>
      <c r="F1227" s="215" t="s">
        <v>4704</v>
      </c>
      <c r="G1227" s="215" t="s">
        <v>4834</v>
      </c>
      <c r="H1227" s="215" t="s">
        <v>61</v>
      </c>
      <c r="I1227" s="222">
        <v>37684</v>
      </c>
      <c r="J1227" s="215">
        <v>9317570357</v>
      </c>
      <c r="K1227" s="222">
        <v>42817</v>
      </c>
      <c r="L1227" s="215" t="s">
        <v>4835</v>
      </c>
      <c r="M1227" s="215" t="s">
        <v>4836</v>
      </c>
      <c r="N1227" s="234" t="s">
        <v>4256</v>
      </c>
      <c r="O1227" s="64" t="s">
        <v>4837</v>
      </c>
    </row>
    <row r="1228" spans="1:15" ht="25.5" x14ac:dyDescent="0.25">
      <c r="A1228" s="7">
        <v>140</v>
      </c>
      <c r="B1228" s="85" t="s">
        <v>4161</v>
      </c>
      <c r="C1228" s="158"/>
      <c r="D1228" s="230">
        <v>10</v>
      </c>
      <c r="E1228" s="215" t="s">
        <v>1667</v>
      </c>
      <c r="F1228" s="215" t="s">
        <v>1174</v>
      </c>
      <c r="G1228" s="215" t="s">
        <v>4838</v>
      </c>
      <c r="H1228" s="215" t="s">
        <v>61</v>
      </c>
      <c r="I1228" s="222">
        <v>37265</v>
      </c>
      <c r="J1228" s="233">
        <v>9316557660</v>
      </c>
      <c r="K1228" s="222">
        <v>42613</v>
      </c>
      <c r="L1228" s="215" t="s">
        <v>4839</v>
      </c>
      <c r="M1228" s="215" t="s">
        <v>4840</v>
      </c>
      <c r="N1228" s="234" t="s">
        <v>4256</v>
      </c>
      <c r="O1228" s="64" t="s">
        <v>4841</v>
      </c>
    </row>
    <row r="1229" spans="1:15" x14ac:dyDescent="0.25">
      <c r="A1229" s="7">
        <v>141</v>
      </c>
      <c r="B1229" s="85" t="s">
        <v>4161</v>
      </c>
      <c r="C1229" s="158"/>
      <c r="D1229" s="235">
        <v>10</v>
      </c>
      <c r="E1229" s="229" t="s">
        <v>4842</v>
      </c>
      <c r="F1229" s="215" t="s">
        <v>4843</v>
      </c>
      <c r="G1229" s="215" t="s">
        <v>381</v>
      </c>
      <c r="H1229" s="215" t="s">
        <v>61</v>
      </c>
      <c r="I1229" s="222">
        <v>37387</v>
      </c>
      <c r="J1229" s="215" t="s">
        <v>4844</v>
      </c>
      <c r="K1229" s="222">
        <v>42532</v>
      </c>
      <c r="L1229" s="215"/>
      <c r="M1229" s="215" t="s">
        <v>4845</v>
      </c>
      <c r="N1229" s="215" t="s">
        <v>4256</v>
      </c>
      <c r="O1229" s="236" t="s">
        <v>4846</v>
      </c>
    </row>
    <row r="1230" spans="1:15" x14ac:dyDescent="0.25">
      <c r="A1230" s="7">
        <v>142</v>
      </c>
      <c r="B1230" s="85" t="s">
        <v>4161</v>
      </c>
      <c r="C1230" s="158"/>
      <c r="D1230" s="235">
        <v>10</v>
      </c>
      <c r="E1230" s="229" t="s">
        <v>3816</v>
      </c>
      <c r="F1230" s="215" t="s">
        <v>4847</v>
      </c>
      <c r="G1230" s="215" t="s">
        <v>4848</v>
      </c>
      <c r="H1230" s="215" t="s">
        <v>68</v>
      </c>
      <c r="I1230" s="222">
        <v>37699</v>
      </c>
      <c r="J1230" s="215" t="s">
        <v>4849</v>
      </c>
      <c r="K1230" s="222">
        <v>42845</v>
      </c>
      <c r="L1230" s="215"/>
      <c r="M1230" s="215" t="s">
        <v>4850</v>
      </c>
      <c r="N1230" s="215" t="s">
        <v>4261</v>
      </c>
      <c r="O1230" s="215" t="s">
        <v>4851</v>
      </c>
    </row>
    <row r="1231" spans="1:15" x14ac:dyDescent="0.25">
      <c r="A1231" s="7">
        <v>143</v>
      </c>
      <c r="B1231" s="85" t="s">
        <v>4161</v>
      </c>
      <c r="C1231" s="158"/>
      <c r="D1231" s="235">
        <v>11</v>
      </c>
      <c r="E1231" s="237" t="s">
        <v>459</v>
      </c>
      <c r="F1231" s="155" t="s">
        <v>4852</v>
      </c>
      <c r="G1231" s="237" t="s">
        <v>330</v>
      </c>
      <c r="H1231" s="215" t="s">
        <v>68</v>
      </c>
      <c r="I1231" s="222">
        <v>37021</v>
      </c>
      <c r="J1231" s="215" t="s">
        <v>4853</v>
      </c>
      <c r="K1231" s="222">
        <v>42161</v>
      </c>
      <c r="L1231" s="215"/>
      <c r="M1231" s="215" t="s">
        <v>4854</v>
      </c>
      <c r="N1231" s="215" t="s">
        <v>4721</v>
      </c>
      <c r="O1231" s="215" t="s">
        <v>4855</v>
      </c>
    </row>
    <row r="1232" spans="1:15" x14ac:dyDescent="0.25">
      <c r="A1232" s="7">
        <v>144</v>
      </c>
      <c r="B1232" s="85" t="s">
        <v>4161</v>
      </c>
      <c r="C1232" s="158"/>
      <c r="D1232" s="235">
        <v>11</v>
      </c>
      <c r="E1232" s="221" t="s">
        <v>4542</v>
      </c>
      <c r="F1232" s="215" t="s">
        <v>72</v>
      </c>
      <c r="G1232" s="215" t="s">
        <v>701</v>
      </c>
      <c r="H1232" s="215" t="s">
        <v>61</v>
      </c>
      <c r="I1232" s="222">
        <v>37162</v>
      </c>
      <c r="J1232" s="215" t="s">
        <v>4856</v>
      </c>
      <c r="K1232" s="222">
        <v>42361</v>
      </c>
      <c r="L1232" s="215"/>
      <c r="M1232" s="215" t="s">
        <v>4857</v>
      </c>
      <c r="N1232" s="215" t="s">
        <v>4236</v>
      </c>
      <c r="O1232" s="215" t="s">
        <v>4858</v>
      </c>
    </row>
    <row r="1233" spans="1:15" x14ac:dyDescent="0.25">
      <c r="A1233" s="7">
        <v>145</v>
      </c>
      <c r="B1233" s="85" t="s">
        <v>4161</v>
      </c>
      <c r="C1233" s="158"/>
      <c r="D1233" s="139">
        <v>11</v>
      </c>
      <c r="E1233" s="85" t="s">
        <v>139</v>
      </c>
      <c r="F1233" s="85" t="s">
        <v>4859</v>
      </c>
      <c r="G1233" s="85" t="s">
        <v>1278</v>
      </c>
      <c r="H1233" s="85" t="s">
        <v>61</v>
      </c>
      <c r="I1233" s="238">
        <v>37292</v>
      </c>
      <c r="J1233" s="92" t="s">
        <v>4860</v>
      </c>
      <c r="K1233" s="100">
        <v>42490</v>
      </c>
      <c r="L1233" s="92" t="s">
        <v>4861</v>
      </c>
      <c r="M1233" s="92" t="s">
        <v>4862</v>
      </c>
      <c r="N1233" s="92" t="s">
        <v>4256</v>
      </c>
      <c r="O1233" s="239" t="s">
        <v>4863</v>
      </c>
    </row>
    <row r="1234" spans="1:15" x14ac:dyDescent="0.25">
      <c r="A1234" s="7">
        <v>146</v>
      </c>
      <c r="B1234" s="85" t="s">
        <v>4161</v>
      </c>
      <c r="C1234" s="158"/>
      <c r="D1234" s="139">
        <v>11</v>
      </c>
      <c r="E1234" s="85" t="s">
        <v>4669</v>
      </c>
      <c r="F1234" s="85" t="s">
        <v>4864</v>
      </c>
      <c r="G1234" s="85" t="s">
        <v>1707</v>
      </c>
      <c r="H1234" s="85" t="s">
        <v>68</v>
      </c>
      <c r="I1234" s="238">
        <v>37194</v>
      </c>
      <c r="J1234" s="92" t="s">
        <v>4865</v>
      </c>
      <c r="K1234" s="100">
        <v>42418</v>
      </c>
      <c r="L1234" s="92"/>
      <c r="M1234" s="92" t="s">
        <v>4671</v>
      </c>
      <c r="N1234" s="92" t="s">
        <v>4261</v>
      </c>
      <c r="O1234" s="239" t="s">
        <v>4866</v>
      </c>
    </row>
    <row r="1235" spans="1:15" ht="45" x14ac:dyDescent="0.25">
      <c r="A1235" s="7">
        <v>1</v>
      </c>
      <c r="B1235" s="298" t="s">
        <v>43</v>
      </c>
      <c r="C1235" s="299"/>
      <c r="D1235" s="20">
        <v>1</v>
      </c>
      <c r="E1235" s="19" t="s">
        <v>58</v>
      </c>
      <c r="F1235" s="20" t="s">
        <v>59</v>
      </c>
      <c r="G1235" s="19" t="s">
        <v>60</v>
      </c>
      <c r="H1235" s="20" t="s">
        <v>61</v>
      </c>
      <c r="I1235" s="21">
        <v>40757</v>
      </c>
      <c r="J1235" s="20">
        <v>725590</v>
      </c>
      <c r="K1235" s="21">
        <v>42345</v>
      </c>
      <c r="L1235" s="19" t="s">
        <v>62</v>
      </c>
      <c r="M1235" s="19" t="s">
        <v>63</v>
      </c>
      <c r="N1235" s="19" t="s">
        <v>155</v>
      </c>
      <c r="O1235" s="19" t="s">
        <v>64</v>
      </c>
    </row>
    <row r="1236" spans="1:15" ht="15" customHeight="1" x14ac:dyDescent="0.25">
      <c r="A1236" s="7">
        <v>2</v>
      </c>
      <c r="B1236" s="240" t="s">
        <v>43</v>
      </c>
      <c r="C1236" s="241"/>
      <c r="D1236" s="15">
        <v>1</v>
      </c>
      <c r="E1236" s="15" t="s">
        <v>65</v>
      </c>
      <c r="F1236" s="15" t="s">
        <v>66</v>
      </c>
      <c r="G1236" s="15" t="s">
        <v>67</v>
      </c>
      <c r="H1236" s="15" t="s">
        <v>68</v>
      </c>
      <c r="I1236" s="16">
        <v>40611</v>
      </c>
      <c r="J1236" s="15">
        <v>647904</v>
      </c>
      <c r="K1236" s="16">
        <v>40693</v>
      </c>
      <c r="L1236" s="15"/>
      <c r="M1236" s="14" t="s">
        <v>69</v>
      </c>
      <c r="N1236" s="15" t="s">
        <v>156</v>
      </c>
      <c r="O1236" s="14" t="s">
        <v>70</v>
      </c>
    </row>
    <row r="1237" spans="1:15" ht="60" x14ac:dyDescent="0.25">
      <c r="A1237" s="7">
        <v>3</v>
      </c>
      <c r="B1237" s="240" t="s">
        <v>43</v>
      </c>
      <c r="C1237" s="241"/>
      <c r="D1237" s="15">
        <v>2</v>
      </c>
      <c r="E1237" s="15" t="s">
        <v>71</v>
      </c>
      <c r="F1237" s="14" t="s">
        <v>72</v>
      </c>
      <c r="G1237" s="15" t="s">
        <v>73</v>
      </c>
      <c r="H1237" s="15" t="s">
        <v>61</v>
      </c>
      <c r="I1237" s="16">
        <v>40467</v>
      </c>
      <c r="J1237" s="15">
        <v>637688</v>
      </c>
      <c r="K1237" s="16">
        <v>40493</v>
      </c>
      <c r="L1237" s="15"/>
      <c r="M1237" s="14" t="s">
        <v>74</v>
      </c>
      <c r="N1237" s="15" t="s">
        <v>155</v>
      </c>
      <c r="O1237" s="14" t="s">
        <v>75</v>
      </c>
    </row>
    <row r="1238" spans="1:15" ht="60" x14ac:dyDescent="0.25">
      <c r="A1238" s="7">
        <v>4</v>
      </c>
      <c r="B1238" s="240" t="s">
        <v>43</v>
      </c>
      <c r="C1238" s="241"/>
      <c r="D1238" s="15">
        <v>2</v>
      </c>
      <c r="E1238" s="15" t="s">
        <v>76</v>
      </c>
      <c r="F1238" s="15" t="s">
        <v>77</v>
      </c>
      <c r="G1238" s="14" t="s">
        <v>78</v>
      </c>
      <c r="H1238" s="15" t="s">
        <v>68</v>
      </c>
      <c r="I1238" s="16">
        <v>40767</v>
      </c>
      <c r="J1238" s="15">
        <v>648375</v>
      </c>
      <c r="K1238" s="16">
        <v>40778</v>
      </c>
      <c r="L1238" s="15"/>
      <c r="M1238" s="14" t="s">
        <v>79</v>
      </c>
      <c r="N1238" s="15" t="s">
        <v>157</v>
      </c>
      <c r="O1238" s="14" t="s">
        <v>75</v>
      </c>
    </row>
    <row r="1239" spans="1:15" ht="60" x14ac:dyDescent="0.25">
      <c r="A1239" s="7">
        <v>5</v>
      </c>
      <c r="B1239" s="240" t="s">
        <v>43</v>
      </c>
      <c r="C1239" s="241"/>
      <c r="D1239" s="15">
        <v>2</v>
      </c>
      <c r="E1239" s="15" t="s">
        <v>80</v>
      </c>
      <c r="F1239" s="15" t="s">
        <v>81</v>
      </c>
      <c r="G1239" s="15" t="s">
        <v>82</v>
      </c>
      <c r="H1239" s="15" t="s">
        <v>68</v>
      </c>
      <c r="I1239" s="16">
        <v>40582</v>
      </c>
      <c r="J1239" s="15">
        <v>642635</v>
      </c>
      <c r="K1239" s="16">
        <v>40595</v>
      </c>
      <c r="L1239" s="15"/>
      <c r="M1239" s="14" t="s">
        <v>83</v>
      </c>
      <c r="N1239" s="14" t="s">
        <v>155</v>
      </c>
      <c r="O1239" s="14" t="s">
        <v>70</v>
      </c>
    </row>
    <row r="1240" spans="1:15" ht="60" x14ac:dyDescent="0.25">
      <c r="A1240" s="7">
        <v>6</v>
      </c>
      <c r="B1240" s="240" t="s">
        <v>43</v>
      </c>
      <c r="C1240" s="241"/>
      <c r="D1240" s="15">
        <v>2</v>
      </c>
      <c r="E1240" s="15" t="s">
        <v>84</v>
      </c>
      <c r="F1240" s="15" t="s">
        <v>85</v>
      </c>
      <c r="G1240" s="15" t="s">
        <v>86</v>
      </c>
      <c r="H1240" s="15" t="s">
        <v>61</v>
      </c>
      <c r="I1240" s="16">
        <v>40302</v>
      </c>
      <c r="J1240" s="15">
        <v>627769</v>
      </c>
      <c r="K1240" s="16">
        <v>40322</v>
      </c>
      <c r="L1240" s="14" t="s">
        <v>87</v>
      </c>
      <c r="M1240" s="14" t="s">
        <v>88</v>
      </c>
      <c r="N1240" s="14" t="s">
        <v>158</v>
      </c>
      <c r="O1240" s="14" t="s">
        <v>89</v>
      </c>
    </row>
    <row r="1241" spans="1:15" ht="60" x14ac:dyDescent="0.25">
      <c r="A1241" s="7">
        <v>7</v>
      </c>
      <c r="B1241" s="240" t="s">
        <v>43</v>
      </c>
      <c r="C1241" s="241"/>
      <c r="D1241" s="15">
        <v>2</v>
      </c>
      <c r="E1241" s="15" t="s">
        <v>90</v>
      </c>
      <c r="F1241" s="15" t="s">
        <v>91</v>
      </c>
      <c r="G1241" s="15" t="s">
        <v>67</v>
      </c>
      <c r="H1241" s="15" t="s">
        <v>68</v>
      </c>
      <c r="I1241" s="16">
        <v>40327</v>
      </c>
      <c r="J1241" s="15">
        <v>634733</v>
      </c>
      <c r="K1241" s="16">
        <v>40417</v>
      </c>
      <c r="L1241" s="14" t="s">
        <v>92</v>
      </c>
      <c r="M1241" s="14" t="s">
        <v>93</v>
      </c>
      <c r="N1241" s="15" t="s">
        <v>156</v>
      </c>
      <c r="O1241" s="14" t="s">
        <v>70</v>
      </c>
    </row>
    <row r="1242" spans="1:15" ht="60" x14ac:dyDescent="0.25">
      <c r="A1242" s="7">
        <v>8</v>
      </c>
      <c r="B1242" s="240" t="s">
        <v>43</v>
      </c>
      <c r="C1242" s="241"/>
      <c r="D1242" s="15">
        <v>3</v>
      </c>
      <c r="E1242" s="15" t="s">
        <v>94</v>
      </c>
      <c r="F1242" s="15" t="s">
        <v>95</v>
      </c>
      <c r="G1242" s="15" t="s">
        <v>96</v>
      </c>
      <c r="H1242" s="15" t="s">
        <v>61</v>
      </c>
      <c r="I1242" s="16">
        <v>40160</v>
      </c>
      <c r="J1242" s="15">
        <v>641000</v>
      </c>
      <c r="K1242" s="16">
        <v>40520</v>
      </c>
      <c r="L1242" s="15"/>
      <c r="M1242" s="14" t="s">
        <v>97</v>
      </c>
      <c r="N1242" s="15" t="s">
        <v>156</v>
      </c>
      <c r="O1242" s="14" t="s">
        <v>70</v>
      </c>
    </row>
    <row r="1243" spans="1:15" ht="60" x14ac:dyDescent="0.25">
      <c r="A1243" s="7">
        <v>9</v>
      </c>
      <c r="B1243" s="240" t="s">
        <v>43</v>
      </c>
      <c r="C1243" s="241"/>
      <c r="D1243" s="15">
        <v>4</v>
      </c>
      <c r="E1243" s="15" t="s">
        <v>98</v>
      </c>
      <c r="F1243" s="15" t="s">
        <v>99</v>
      </c>
      <c r="G1243" s="15" t="s">
        <v>100</v>
      </c>
      <c r="H1243" s="15" t="s">
        <v>61</v>
      </c>
      <c r="I1243" s="16">
        <v>39667</v>
      </c>
      <c r="J1243" s="15">
        <v>596807</v>
      </c>
      <c r="K1243" s="16">
        <v>39686</v>
      </c>
      <c r="L1243" s="14" t="s">
        <v>101</v>
      </c>
      <c r="M1243" s="14" t="s">
        <v>102</v>
      </c>
      <c r="N1243" s="14" t="s">
        <v>158</v>
      </c>
      <c r="O1243" s="14" t="s">
        <v>103</v>
      </c>
    </row>
    <row r="1244" spans="1:15" ht="60" x14ac:dyDescent="0.25">
      <c r="A1244" s="7">
        <v>10</v>
      </c>
      <c r="B1244" s="240" t="s">
        <v>43</v>
      </c>
      <c r="C1244" s="241"/>
      <c r="D1244" s="15">
        <v>5</v>
      </c>
      <c r="E1244" s="15" t="s">
        <v>104</v>
      </c>
      <c r="F1244" s="15" t="s">
        <v>105</v>
      </c>
      <c r="G1244" s="14" t="s">
        <v>106</v>
      </c>
      <c r="H1244" s="15" t="s">
        <v>61</v>
      </c>
      <c r="I1244" s="16">
        <v>39237</v>
      </c>
      <c r="J1244" s="15">
        <v>579475</v>
      </c>
      <c r="K1244" s="16">
        <v>39290</v>
      </c>
      <c r="L1244" s="15"/>
      <c r="M1244" s="14" t="s">
        <v>107</v>
      </c>
      <c r="N1244" s="14" t="s">
        <v>160</v>
      </c>
      <c r="O1244" s="14" t="s">
        <v>108</v>
      </c>
    </row>
    <row r="1245" spans="1:15" ht="60" x14ac:dyDescent="0.25">
      <c r="A1245" s="7">
        <v>11</v>
      </c>
      <c r="B1245" s="240" t="s">
        <v>43</v>
      </c>
      <c r="C1245" s="241"/>
      <c r="D1245" s="15">
        <v>5</v>
      </c>
      <c r="E1245" s="15" t="s">
        <v>71</v>
      </c>
      <c r="F1245" s="15" t="s">
        <v>109</v>
      </c>
      <c r="G1245" s="15" t="s">
        <v>110</v>
      </c>
      <c r="H1245" s="15" t="s">
        <v>68</v>
      </c>
      <c r="I1245" s="16">
        <v>39437</v>
      </c>
      <c r="J1245" s="15">
        <v>585888</v>
      </c>
      <c r="K1245" s="16">
        <v>43090</v>
      </c>
      <c r="L1245" s="15"/>
      <c r="M1245" s="14" t="s">
        <v>74</v>
      </c>
      <c r="N1245" s="14" t="s">
        <v>159</v>
      </c>
      <c r="O1245" s="14" t="s">
        <v>114</v>
      </c>
    </row>
    <row r="1246" spans="1:15" ht="60" x14ac:dyDescent="0.25">
      <c r="A1246" s="7">
        <v>12</v>
      </c>
      <c r="B1246" s="240" t="s">
        <v>43</v>
      </c>
      <c r="C1246" s="241"/>
      <c r="D1246" s="15">
        <v>5</v>
      </c>
      <c r="E1246" s="14" t="s">
        <v>112</v>
      </c>
      <c r="F1246" s="15" t="s">
        <v>111</v>
      </c>
      <c r="G1246" s="15" t="s">
        <v>113</v>
      </c>
      <c r="H1246" s="15" t="s">
        <v>68</v>
      </c>
      <c r="I1246" s="16">
        <v>39269</v>
      </c>
      <c r="J1246" s="15">
        <v>753368</v>
      </c>
      <c r="K1246" s="16">
        <v>42878</v>
      </c>
      <c r="L1246" s="15"/>
      <c r="M1246" s="14" t="s">
        <v>115</v>
      </c>
      <c r="N1246" s="15" t="s">
        <v>161</v>
      </c>
      <c r="O1246" s="14" t="s">
        <v>114</v>
      </c>
    </row>
    <row r="1247" spans="1:15" ht="60" x14ac:dyDescent="0.25">
      <c r="A1247" s="7">
        <v>13</v>
      </c>
      <c r="B1247" s="240" t="s">
        <v>43</v>
      </c>
      <c r="C1247" s="241"/>
      <c r="D1247" s="15">
        <v>5</v>
      </c>
      <c r="E1247" s="15" t="s">
        <v>94</v>
      </c>
      <c r="F1247" s="15" t="s">
        <v>116</v>
      </c>
      <c r="G1247" s="15" t="s">
        <v>96</v>
      </c>
      <c r="H1247" s="15" t="s">
        <v>61</v>
      </c>
      <c r="I1247" s="16">
        <v>39352</v>
      </c>
      <c r="J1247" s="15">
        <v>640888</v>
      </c>
      <c r="K1247" s="16">
        <v>40514</v>
      </c>
      <c r="L1247" s="14" t="s">
        <v>92</v>
      </c>
      <c r="M1247" s="14" t="s">
        <v>93</v>
      </c>
      <c r="N1247" s="15" t="s">
        <v>156</v>
      </c>
      <c r="O1247" s="14" t="s">
        <v>117</v>
      </c>
    </row>
    <row r="1248" spans="1:15" ht="45" x14ac:dyDescent="0.25">
      <c r="A1248" s="7">
        <v>14</v>
      </c>
      <c r="B1248" s="240" t="s">
        <v>43</v>
      </c>
      <c r="C1248" s="241"/>
      <c r="D1248" s="15">
        <v>5</v>
      </c>
      <c r="E1248" s="15" t="s">
        <v>80</v>
      </c>
      <c r="F1248" s="15" t="s">
        <v>118</v>
      </c>
      <c r="G1248" s="15" t="s">
        <v>119</v>
      </c>
      <c r="H1248" s="15" t="s">
        <v>61</v>
      </c>
      <c r="I1248" s="16">
        <v>39277</v>
      </c>
      <c r="J1248" s="15">
        <v>679832</v>
      </c>
      <c r="K1248" s="16">
        <v>40447</v>
      </c>
      <c r="L1248" s="14" t="s">
        <v>120</v>
      </c>
      <c r="M1248" s="14" t="s">
        <v>121</v>
      </c>
      <c r="N1248" s="14" t="s">
        <v>158</v>
      </c>
      <c r="O1248" s="14" t="s">
        <v>122</v>
      </c>
    </row>
    <row r="1249" spans="1:15" ht="60" x14ac:dyDescent="0.25">
      <c r="A1249" s="7">
        <v>15</v>
      </c>
      <c r="B1249" s="240" t="s">
        <v>43</v>
      </c>
      <c r="C1249" s="241"/>
      <c r="D1249" s="15">
        <v>5</v>
      </c>
      <c r="E1249" s="15" t="s">
        <v>123</v>
      </c>
      <c r="F1249" s="15" t="s">
        <v>124</v>
      </c>
      <c r="G1249" s="15" t="s">
        <v>125</v>
      </c>
      <c r="H1249" s="15" t="s">
        <v>68</v>
      </c>
      <c r="I1249" s="16">
        <v>39454</v>
      </c>
      <c r="J1249" s="15">
        <v>589606</v>
      </c>
      <c r="K1249" s="16">
        <v>39208</v>
      </c>
      <c r="L1249" s="14" t="s">
        <v>126</v>
      </c>
      <c r="M1249" s="14" t="s">
        <v>127</v>
      </c>
      <c r="N1249" s="14" t="s">
        <v>158</v>
      </c>
      <c r="O1249" s="14" t="s">
        <v>128</v>
      </c>
    </row>
    <row r="1250" spans="1:15" ht="60" x14ac:dyDescent="0.25">
      <c r="A1250" s="7">
        <v>16</v>
      </c>
      <c r="B1250" s="240" t="s">
        <v>43</v>
      </c>
      <c r="C1250" s="241"/>
      <c r="D1250" s="15">
        <v>6</v>
      </c>
      <c r="E1250" s="15" t="s">
        <v>98</v>
      </c>
      <c r="F1250" s="15" t="s">
        <v>129</v>
      </c>
      <c r="G1250" s="15" t="s">
        <v>100</v>
      </c>
      <c r="H1250" s="15" t="s">
        <v>61</v>
      </c>
      <c r="I1250" s="16">
        <v>39003</v>
      </c>
      <c r="J1250" s="15">
        <v>570679</v>
      </c>
      <c r="K1250" s="16">
        <v>39013</v>
      </c>
      <c r="L1250" s="14" t="s">
        <v>101</v>
      </c>
      <c r="M1250" s="14" t="s">
        <v>102</v>
      </c>
      <c r="N1250" s="14" t="s">
        <v>158</v>
      </c>
      <c r="O1250" s="14" t="s">
        <v>103</v>
      </c>
    </row>
    <row r="1251" spans="1:15" ht="60" x14ac:dyDescent="0.25">
      <c r="A1251" s="7">
        <v>17</v>
      </c>
      <c r="B1251" s="240" t="s">
        <v>43</v>
      </c>
      <c r="C1251" s="241"/>
      <c r="D1251" s="15">
        <v>7</v>
      </c>
      <c r="E1251" s="15" t="s">
        <v>130</v>
      </c>
      <c r="F1251" s="15" t="s">
        <v>131</v>
      </c>
      <c r="G1251" s="15" t="s">
        <v>132</v>
      </c>
      <c r="H1251" s="15" t="s">
        <v>61</v>
      </c>
      <c r="I1251" s="16">
        <v>38313</v>
      </c>
      <c r="J1251" s="15">
        <v>551084</v>
      </c>
      <c r="K1251" s="16">
        <v>38391</v>
      </c>
      <c r="L1251" s="15"/>
      <c r="M1251" s="14" t="s">
        <v>133</v>
      </c>
      <c r="N1251" s="15" t="s">
        <v>156</v>
      </c>
      <c r="O1251" s="14" t="s">
        <v>117</v>
      </c>
    </row>
    <row r="1252" spans="1:15" ht="45" x14ac:dyDescent="0.25">
      <c r="A1252" s="7">
        <v>18</v>
      </c>
      <c r="B1252" s="240" t="s">
        <v>43</v>
      </c>
      <c r="C1252" s="241"/>
      <c r="D1252" s="15">
        <v>7</v>
      </c>
      <c r="E1252" s="15" t="s">
        <v>134</v>
      </c>
      <c r="F1252" s="15" t="s">
        <v>135</v>
      </c>
      <c r="G1252" s="15" t="s">
        <v>119</v>
      </c>
      <c r="H1252" s="15" t="s">
        <v>61</v>
      </c>
      <c r="I1252" s="16">
        <v>38567</v>
      </c>
      <c r="J1252" s="15">
        <v>582644</v>
      </c>
      <c r="K1252" s="16">
        <v>39394</v>
      </c>
      <c r="L1252" s="14" t="s">
        <v>120</v>
      </c>
      <c r="M1252" s="14" t="s">
        <v>121</v>
      </c>
      <c r="N1252" s="14" t="s">
        <v>158</v>
      </c>
      <c r="O1252" s="14" t="s">
        <v>64</v>
      </c>
    </row>
    <row r="1253" spans="1:15" ht="60" x14ac:dyDescent="0.25">
      <c r="A1253" s="7">
        <v>19</v>
      </c>
      <c r="B1253" s="240" t="s">
        <v>43</v>
      </c>
      <c r="C1253" s="241"/>
      <c r="D1253" s="15">
        <v>7</v>
      </c>
      <c r="E1253" s="15" t="s">
        <v>123</v>
      </c>
      <c r="F1253" s="15" t="s">
        <v>136</v>
      </c>
      <c r="G1253" s="14" t="s">
        <v>106</v>
      </c>
      <c r="H1253" s="15" t="s">
        <v>61</v>
      </c>
      <c r="I1253" s="16">
        <v>38522</v>
      </c>
      <c r="J1253" s="15">
        <v>589605</v>
      </c>
      <c r="K1253" s="16">
        <v>39512</v>
      </c>
      <c r="L1253" s="14" t="s">
        <v>126</v>
      </c>
      <c r="M1253" s="14" t="s">
        <v>127</v>
      </c>
      <c r="N1253" s="15" t="s">
        <v>162</v>
      </c>
      <c r="O1253" s="14" t="s">
        <v>137</v>
      </c>
    </row>
    <row r="1254" spans="1:15" ht="60" x14ac:dyDescent="0.25">
      <c r="A1254" s="7">
        <v>20</v>
      </c>
      <c r="B1254" s="240" t="s">
        <v>43</v>
      </c>
      <c r="C1254" s="241"/>
      <c r="D1254" s="15">
        <v>8</v>
      </c>
      <c r="E1254" s="15" t="s">
        <v>84</v>
      </c>
      <c r="F1254" s="15" t="s">
        <v>138</v>
      </c>
      <c r="G1254" s="15" t="s">
        <v>86</v>
      </c>
      <c r="H1254" s="15" t="s">
        <v>61</v>
      </c>
      <c r="I1254" s="16">
        <v>38370</v>
      </c>
      <c r="J1254" s="15">
        <v>551926</v>
      </c>
      <c r="K1254" s="16">
        <v>38407</v>
      </c>
      <c r="L1254" s="14" t="s">
        <v>87</v>
      </c>
      <c r="M1254" s="14" t="s">
        <v>88</v>
      </c>
      <c r="N1254" s="14" t="s">
        <v>158</v>
      </c>
      <c r="O1254" s="14" t="s">
        <v>89</v>
      </c>
    </row>
    <row r="1255" spans="1:15" ht="45" x14ac:dyDescent="0.25">
      <c r="A1255" s="7">
        <v>21</v>
      </c>
      <c r="B1255" s="240" t="s">
        <v>43</v>
      </c>
      <c r="C1255" s="241"/>
      <c r="D1255" s="15">
        <v>8</v>
      </c>
      <c r="E1255" s="15" t="s">
        <v>139</v>
      </c>
      <c r="F1255" s="15" t="s">
        <v>140</v>
      </c>
      <c r="G1255" s="15" t="s">
        <v>141</v>
      </c>
      <c r="H1255" s="15" t="s">
        <v>61</v>
      </c>
      <c r="I1255" s="16">
        <v>38098</v>
      </c>
      <c r="J1255" s="18">
        <v>596287</v>
      </c>
      <c r="K1255" s="16">
        <v>43256</v>
      </c>
      <c r="L1255" s="14" t="s">
        <v>142</v>
      </c>
      <c r="M1255" s="14" t="s">
        <v>143</v>
      </c>
      <c r="N1255" s="14" t="s">
        <v>158</v>
      </c>
      <c r="O1255" s="14" t="s">
        <v>152</v>
      </c>
    </row>
    <row r="1256" spans="1:15" ht="45" x14ac:dyDescent="0.25">
      <c r="A1256" s="7">
        <v>22</v>
      </c>
      <c r="B1256" s="240" t="s">
        <v>43</v>
      </c>
      <c r="C1256" s="241"/>
      <c r="D1256" s="15">
        <v>9</v>
      </c>
      <c r="E1256" s="15" t="s">
        <v>144</v>
      </c>
      <c r="F1256" s="15" t="s">
        <v>145</v>
      </c>
      <c r="G1256" s="15" t="s">
        <v>146</v>
      </c>
      <c r="H1256" s="15" t="s">
        <v>68</v>
      </c>
      <c r="I1256" s="16">
        <v>37762</v>
      </c>
      <c r="J1256" s="15">
        <v>694803</v>
      </c>
      <c r="K1256" s="16">
        <v>39617</v>
      </c>
      <c r="L1256" s="15"/>
      <c r="M1256" s="14" t="s">
        <v>147</v>
      </c>
      <c r="N1256" s="15" t="s">
        <v>156</v>
      </c>
      <c r="O1256" s="14" t="s">
        <v>148</v>
      </c>
    </row>
    <row r="1257" spans="1:15" ht="45" x14ac:dyDescent="0.25">
      <c r="A1257" s="7">
        <v>23</v>
      </c>
      <c r="B1257" s="240" t="s">
        <v>43</v>
      </c>
      <c r="C1257" s="241"/>
      <c r="D1257" s="15">
        <v>9</v>
      </c>
      <c r="E1257" s="15" t="s">
        <v>80</v>
      </c>
      <c r="F1257" s="15" t="s">
        <v>149</v>
      </c>
      <c r="G1257" s="15" t="s">
        <v>150</v>
      </c>
      <c r="H1257" s="15" t="s">
        <v>68</v>
      </c>
      <c r="I1257" s="16">
        <v>37971</v>
      </c>
      <c r="J1257" s="15">
        <v>537525</v>
      </c>
      <c r="K1257" s="16">
        <v>37991</v>
      </c>
      <c r="L1257" s="14" t="s">
        <v>120</v>
      </c>
      <c r="M1257" s="14" t="s">
        <v>121</v>
      </c>
      <c r="N1257" s="14" t="s">
        <v>158</v>
      </c>
      <c r="O1257" s="14" t="s">
        <v>151</v>
      </c>
    </row>
  </sheetData>
  <mergeCells count="1">
    <mergeCell ref="B1235:C123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2"/>
  <sheetViews>
    <sheetView workbookViewId="0">
      <selection activeCell="G5" sqref="G5:G7"/>
    </sheetView>
  </sheetViews>
  <sheetFormatPr defaultRowHeight="15" x14ac:dyDescent="0.25"/>
  <cols>
    <col min="1" max="1" width="2.85546875" customWidth="1"/>
    <col min="2" max="2" width="8.42578125" customWidth="1"/>
    <col min="3" max="3" width="11.85546875" customWidth="1"/>
    <col min="4" max="4" width="8.28515625" customWidth="1"/>
    <col min="5" max="6" width="7.28515625" customWidth="1"/>
    <col min="7" max="7" width="7" customWidth="1"/>
    <col min="8" max="8" width="9.28515625" customWidth="1"/>
    <col min="9" max="9" width="5.7109375" customWidth="1"/>
    <col min="10" max="10" width="8.140625" customWidth="1"/>
    <col min="11" max="11" width="7.7109375" customWidth="1"/>
    <col min="12" max="12" width="8.5703125" customWidth="1"/>
    <col min="13" max="13" width="4.5703125" customWidth="1"/>
    <col min="14" max="14" width="6.42578125" customWidth="1"/>
    <col min="15" max="15" width="5.7109375" customWidth="1"/>
    <col min="16" max="16" width="5.28515625" customWidth="1"/>
    <col min="17" max="17" width="6" customWidth="1"/>
  </cols>
  <sheetData>
    <row r="5" spans="1:18" s="242" customFormat="1" ht="19.5" customHeight="1" x14ac:dyDescent="0.25">
      <c r="A5" s="303" t="s">
        <v>0</v>
      </c>
      <c r="B5" s="303" t="s">
        <v>4867</v>
      </c>
      <c r="C5" s="303" t="s">
        <v>4868</v>
      </c>
      <c r="D5" s="300" t="s">
        <v>4869</v>
      </c>
      <c r="E5" s="300" t="s">
        <v>4870</v>
      </c>
      <c r="F5" s="300" t="s">
        <v>4871</v>
      </c>
      <c r="G5" s="300" t="s">
        <v>4872</v>
      </c>
      <c r="H5" s="300" t="s">
        <v>4873</v>
      </c>
      <c r="I5" s="300" t="s">
        <v>4874</v>
      </c>
      <c r="J5" s="300" t="s">
        <v>4875</v>
      </c>
      <c r="K5" s="300" t="s">
        <v>4876</v>
      </c>
      <c r="L5" s="300" t="s">
        <v>4877</v>
      </c>
      <c r="M5" s="300" t="s">
        <v>4878</v>
      </c>
      <c r="N5" s="304" t="s">
        <v>4879</v>
      </c>
      <c r="O5" s="305"/>
      <c r="P5" s="305"/>
      <c r="Q5" s="305"/>
      <c r="R5" s="306"/>
    </row>
    <row r="6" spans="1:18" s="242" customFormat="1" ht="19.5" customHeight="1" x14ac:dyDescent="0.25">
      <c r="A6" s="303"/>
      <c r="B6" s="303"/>
      <c r="C6" s="303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0" t="s">
        <v>4880</v>
      </c>
      <c r="O6" s="304" t="s">
        <v>4881</v>
      </c>
      <c r="P6" s="305"/>
      <c r="Q6" s="306"/>
      <c r="R6" s="300" t="s">
        <v>4882</v>
      </c>
    </row>
    <row r="7" spans="1:18" s="242" customFormat="1" ht="57" customHeight="1" x14ac:dyDescent="0.25">
      <c r="A7" s="303"/>
      <c r="B7" s="303"/>
      <c r="C7" s="303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243" t="s">
        <v>4883</v>
      </c>
      <c r="P7" s="243" t="s">
        <v>4884</v>
      </c>
      <c r="Q7" s="243" t="s">
        <v>4885</v>
      </c>
      <c r="R7" s="302"/>
    </row>
    <row r="8" spans="1:18" s="247" customFormat="1" ht="30.75" customHeight="1" x14ac:dyDescent="0.25">
      <c r="A8" s="244"/>
      <c r="B8" s="245" t="s">
        <v>4886</v>
      </c>
      <c r="C8" s="36" t="s">
        <v>203</v>
      </c>
      <c r="D8" s="37">
        <v>726</v>
      </c>
      <c r="E8" s="37">
        <v>770</v>
      </c>
      <c r="F8" s="246">
        <v>586</v>
      </c>
      <c r="G8" s="246">
        <v>184</v>
      </c>
      <c r="H8" s="37">
        <v>96</v>
      </c>
      <c r="I8" s="40">
        <v>55</v>
      </c>
      <c r="J8" s="40">
        <v>58</v>
      </c>
      <c r="K8" s="40">
        <v>41</v>
      </c>
      <c r="L8" s="37">
        <v>765</v>
      </c>
      <c r="M8" s="246">
        <v>5</v>
      </c>
      <c r="N8" s="246">
        <v>0</v>
      </c>
      <c r="O8" s="246">
        <v>0</v>
      </c>
      <c r="P8" s="246">
        <v>0</v>
      </c>
      <c r="Q8" s="246">
        <v>0</v>
      </c>
      <c r="R8" s="246" t="s">
        <v>4887</v>
      </c>
    </row>
    <row r="9" spans="1:18" s="247" customFormat="1" ht="19.5" customHeight="1" x14ac:dyDescent="0.25">
      <c r="A9" s="244"/>
      <c r="B9" s="245"/>
      <c r="C9" s="36" t="s">
        <v>204</v>
      </c>
      <c r="D9" s="38">
        <v>245</v>
      </c>
      <c r="E9" s="38">
        <v>261</v>
      </c>
      <c r="F9" s="246">
        <v>201</v>
      </c>
      <c r="G9" s="246">
        <v>60</v>
      </c>
      <c r="H9" s="38">
        <v>25</v>
      </c>
      <c r="I9" s="40">
        <v>15</v>
      </c>
      <c r="J9" s="40">
        <v>20</v>
      </c>
      <c r="K9" s="40">
        <v>18</v>
      </c>
      <c r="L9" s="38">
        <v>261</v>
      </c>
      <c r="M9" s="246">
        <v>0</v>
      </c>
      <c r="N9" s="246">
        <v>0</v>
      </c>
      <c r="O9" s="246">
        <v>0</v>
      </c>
      <c r="P9" s="246">
        <v>0</v>
      </c>
      <c r="Q9" s="246">
        <v>0</v>
      </c>
      <c r="R9" s="246">
        <v>0</v>
      </c>
    </row>
    <row r="10" spans="1:18" s="247" customFormat="1" ht="19.5" customHeight="1" x14ac:dyDescent="0.25">
      <c r="A10" s="244"/>
      <c r="B10" s="245"/>
      <c r="C10" s="36" t="s">
        <v>205</v>
      </c>
      <c r="D10" s="39">
        <v>134</v>
      </c>
      <c r="E10" s="39">
        <v>146</v>
      </c>
      <c r="F10" s="246">
        <v>146</v>
      </c>
      <c r="G10" s="246">
        <v>0</v>
      </c>
      <c r="H10" s="39">
        <v>18</v>
      </c>
      <c r="I10" s="40">
        <v>12</v>
      </c>
      <c r="J10" s="40">
        <v>11</v>
      </c>
      <c r="K10" s="40">
        <v>4</v>
      </c>
      <c r="L10" s="39">
        <v>146</v>
      </c>
      <c r="M10" s="246">
        <v>0</v>
      </c>
      <c r="N10" s="246">
        <v>0</v>
      </c>
      <c r="O10" s="246">
        <v>0</v>
      </c>
      <c r="P10" s="246">
        <v>0</v>
      </c>
      <c r="Q10" s="246">
        <v>0</v>
      </c>
      <c r="R10" s="246">
        <v>0</v>
      </c>
    </row>
    <row r="11" spans="1:18" s="247" customFormat="1" ht="19.5" customHeight="1" x14ac:dyDescent="0.25">
      <c r="A11" s="244"/>
      <c r="B11" s="245"/>
      <c r="C11" s="36" t="s">
        <v>43</v>
      </c>
      <c r="D11" s="248">
        <v>22</v>
      </c>
      <c r="E11" s="248">
        <v>23</v>
      </c>
      <c r="F11" s="246">
        <v>23</v>
      </c>
      <c r="G11" s="246">
        <v>0</v>
      </c>
      <c r="H11" s="248">
        <v>2</v>
      </c>
      <c r="I11" s="40">
        <v>2</v>
      </c>
      <c r="J11" s="40">
        <v>0</v>
      </c>
      <c r="K11" s="40">
        <v>0</v>
      </c>
      <c r="L11" s="248">
        <v>23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</row>
    <row r="12" spans="1:18" s="247" customFormat="1" ht="19.5" customHeight="1" x14ac:dyDescent="0.25">
      <c r="A12" s="244"/>
      <c r="B12" s="245"/>
      <c r="C12" s="249" t="s">
        <v>206</v>
      </c>
      <c r="D12" s="250">
        <f t="shared" ref="D12:L12" si="0">SUM(D8:D11)</f>
        <v>1127</v>
      </c>
      <c r="E12" s="250">
        <f t="shared" si="0"/>
        <v>1200</v>
      </c>
      <c r="F12" s="245">
        <f t="shared" si="0"/>
        <v>956</v>
      </c>
      <c r="G12" s="245">
        <f t="shared" si="0"/>
        <v>244</v>
      </c>
      <c r="H12" s="245">
        <f t="shared" si="0"/>
        <v>141</v>
      </c>
      <c r="I12" s="40">
        <f t="shared" si="0"/>
        <v>84</v>
      </c>
      <c r="J12" s="40">
        <f t="shared" si="0"/>
        <v>89</v>
      </c>
      <c r="K12" s="40">
        <f t="shared" si="0"/>
        <v>63</v>
      </c>
      <c r="L12" s="250">
        <f t="shared" si="0"/>
        <v>1195</v>
      </c>
      <c r="M12" s="251">
        <v>5</v>
      </c>
      <c r="N12" s="246">
        <v>0</v>
      </c>
      <c r="O12" s="246">
        <v>0</v>
      </c>
      <c r="P12" s="246">
        <v>0</v>
      </c>
      <c r="Q12" s="246">
        <v>0</v>
      </c>
      <c r="R12" s="246">
        <v>0</v>
      </c>
    </row>
  </sheetData>
  <mergeCells count="17">
    <mergeCell ref="M5:M7"/>
    <mergeCell ref="N5:R5"/>
    <mergeCell ref="N6:N7"/>
    <mergeCell ref="O6:Q6"/>
    <mergeCell ref="R6:R7"/>
    <mergeCell ref="L5:L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4" sqref="E4"/>
    </sheetView>
  </sheetViews>
  <sheetFormatPr defaultRowHeight="15" x14ac:dyDescent="0.25"/>
  <cols>
    <col min="1" max="1" width="25.7109375" customWidth="1"/>
    <col min="2" max="2" width="16.85546875" customWidth="1"/>
    <col min="4" max="4" width="19.85546875" customWidth="1"/>
    <col min="5" max="5" width="20.85546875" customWidth="1"/>
    <col min="6" max="6" width="19.5703125" customWidth="1"/>
    <col min="7" max="7" width="18" customWidth="1"/>
  </cols>
  <sheetData>
    <row r="1" spans="1:8" ht="30" customHeight="1" x14ac:dyDescent="0.25">
      <c r="A1" s="292" t="s">
        <v>201</v>
      </c>
      <c r="B1" s="293"/>
      <c r="C1" s="293"/>
      <c r="D1" s="293"/>
      <c r="E1" s="293"/>
      <c r="F1" s="293"/>
      <c r="G1" s="293"/>
    </row>
    <row r="2" spans="1:8" ht="100.5" x14ac:dyDescent="0.25">
      <c r="A2" s="5" t="s">
        <v>24</v>
      </c>
      <c r="B2" s="6" t="s">
        <v>7</v>
      </c>
      <c r="C2" s="6" t="s">
        <v>8</v>
      </c>
      <c r="D2" s="5" t="s">
        <v>9</v>
      </c>
      <c r="E2" s="6" t="s">
        <v>10</v>
      </c>
      <c r="F2" s="6" t="s">
        <v>11</v>
      </c>
      <c r="G2" s="6" t="s">
        <v>12</v>
      </c>
    </row>
    <row r="3" spans="1:8" ht="81" customHeight="1" x14ac:dyDescent="0.25">
      <c r="A3" s="261" t="s">
        <v>163</v>
      </c>
      <c r="B3" s="25">
        <v>39807</v>
      </c>
      <c r="C3" s="24" t="s">
        <v>176</v>
      </c>
      <c r="D3" s="26" t="s">
        <v>177</v>
      </c>
      <c r="E3" s="26" t="s">
        <v>178</v>
      </c>
      <c r="F3" s="26" t="s">
        <v>179</v>
      </c>
      <c r="G3" s="26" t="s">
        <v>180</v>
      </c>
    </row>
    <row r="4" spans="1:8" ht="165" x14ac:dyDescent="0.25">
      <c r="A4" s="27"/>
      <c r="B4" s="29">
        <v>39485</v>
      </c>
      <c r="C4" s="27" t="s">
        <v>181</v>
      </c>
      <c r="D4" s="30" t="s">
        <v>182</v>
      </c>
      <c r="E4" s="30" t="s">
        <v>183</v>
      </c>
      <c r="F4" s="30" t="s">
        <v>184</v>
      </c>
      <c r="G4" s="26" t="s">
        <v>185</v>
      </c>
    </row>
    <row r="5" spans="1:8" ht="225" x14ac:dyDescent="0.25">
      <c r="A5" s="27"/>
      <c r="B5" s="29">
        <v>39401</v>
      </c>
      <c r="C5" s="27" t="s">
        <v>186</v>
      </c>
      <c r="D5" s="30" t="s">
        <v>187</v>
      </c>
      <c r="E5" s="30" t="s">
        <v>188</v>
      </c>
      <c r="F5" s="30" t="s">
        <v>189</v>
      </c>
      <c r="G5" s="30" t="s">
        <v>190</v>
      </c>
    </row>
    <row r="6" spans="1:8" ht="150" x14ac:dyDescent="0.25">
      <c r="A6" s="27"/>
      <c r="B6" s="31">
        <v>38949</v>
      </c>
      <c r="C6" s="32" t="s">
        <v>191</v>
      </c>
      <c r="D6" s="30" t="s">
        <v>192</v>
      </c>
      <c r="E6" s="30" t="s">
        <v>193</v>
      </c>
      <c r="F6" s="30" t="s">
        <v>194</v>
      </c>
      <c r="G6" s="28" t="s">
        <v>195</v>
      </c>
    </row>
    <row r="7" spans="1:8" ht="120" x14ac:dyDescent="0.25">
      <c r="A7" s="27"/>
      <c r="B7" s="29">
        <v>38384</v>
      </c>
      <c r="C7" s="27" t="s">
        <v>191</v>
      </c>
      <c r="D7" s="33" t="s">
        <v>196</v>
      </c>
      <c r="E7" s="30" t="s">
        <v>197</v>
      </c>
      <c r="F7" s="30" t="s">
        <v>198</v>
      </c>
      <c r="G7" s="30" t="s">
        <v>199</v>
      </c>
    </row>
    <row r="8" spans="1:8" ht="146.25" customHeight="1" x14ac:dyDescent="0.25">
      <c r="A8" s="266" t="s">
        <v>204</v>
      </c>
      <c r="B8" s="268">
        <v>39240</v>
      </c>
      <c r="C8" s="267" t="s">
        <v>186</v>
      </c>
      <c r="D8" s="267" t="s">
        <v>4891</v>
      </c>
      <c r="E8" s="267" t="s">
        <v>4892</v>
      </c>
      <c r="F8" s="267" t="s">
        <v>4893</v>
      </c>
      <c r="G8" s="267" t="s">
        <v>4894</v>
      </c>
      <c r="H8" s="1"/>
    </row>
    <row r="9" spans="1:8" ht="90" x14ac:dyDescent="0.25">
      <c r="A9" s="266" t="s">
        <v>205</v>
      </c>
      <c r="B9" s="264">
        <v>39791</v>
      </c>
      <c r="C9" s="265">
        <v>4</v>
      </c>
      <c r="D9" s="263" t="s">
        <v>4895</v>
      </c>
      <c r="E9" s="263" t="s">
        <v>4896</v>
      </c>
      <c r="F9" s="263" t="s">
        <v>4897</v>
      </c>
      <c r="G9" s="263" t="s">
        <v>4898</v>
      </c>
    </row>
    <row r="10" spans="1:8" x14ac:dyDescent="0.25">
      <c r="A10" s="24" t="s">
        <v>43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4" workbookViewId="0">
      <selection activeCell="K6" sqref="K6"/>
    </sheetView>
  </sheetViews>
  <sheetFormatPr defaultRowHeight="15" x14ac:dyDescent="0.25"/>
  <cols>
    <col min="1" max="1" width="4.140625" customWidth="1"/>
    <col min="2" max="2" width="15.42578125" customWidth="1"/>
    <col min="3" max="3" width="13.28515625" customWidth="1"/>
    <col min="5" max="5" width="13.42578125" customWidth="1"/>
    <col min="6" max="6" width="5.85546875" customWidth="1"/>
    <col min="7" max="7" width="11" customWidth="1"/>
    <col min="9" max="9" width="10.85546875" customWidth="1"/>
    <col min="11" max="11" width="11.140625" customWidth="1"/>
  </cols>
  <sheetData>
    <row r="1" spans="1:13" ht="32.25" customHeight="1" x14ac:dyDescent="0.25">
      <c r="A1" s="292" t="s">
        <v>200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3" ht="92.25" customHeight="1" x14ac:dyDescent="0.25">
      <c r="A2" s="296" t="s">
        <v>0</v>
      </c>
      <c r="B2" s="296" t="s">
        <v>1</v>
      </c>
      <c r="C2" s="297" t="s">
        <v>23</v>
      </c>
      <c r="D2" s="297" t="s">
        <v>13</v>
      </c>
      <c r="E2" s="297" t="s">
        <v>14</v>
      </c>
      <c r="F2" s="296" t="s">
        <v>16</v>
      </c>
      <c r="G2" s="296"/>
      <c r="H2" s="296"/>
      <c r="I2" s="296"/>
      <c r="J2" s="296"/>
      <c r="K2" s="296"/>
      <c r="L2" s="294" t="s">
        <v>22</v>
      </c>
    </row>
    <row r="3" spans="1:13" ht="54" customHeight="1" x14ac:dyDescent="0.25">
      <c r="A3" s="296"/>
      <c r="B3" s="296"/>
      <c r="C3" s="297"/>
      <c r="D3" s="297"/>
      <c r="E3" s="297"/>
      <c r="F3" s="6" t="s">
        <v>17</v>
      </c>
      <c r="G3" s="6" t="s">
        <v>18</v>
      </c>
      <c r="H3" s="6" t="s">
        <v>19</v>
      </c>
      <c r="I3" s="6" t="s">
        <v>15</v>
      </c>
      <c r="J3" s="6" t="s">
        <v>20</v>
      </c>
      <c r="K3" s="6" t="s">
        <v>21</v>
      </c>
      <c r="L3" s="295"/>
    </row>
    <row r="4" spans="1:13" ht="47.25" x14ac:dyDescent="0.25">
      <c r="A4" s="34">
        <v>1</v>
      </c>
      <c r="B4" s="35" t="s">
        <v>163</v>
      </c>
      <c r="C4" s="34">
        <v>42</v>
      </c>
      <c r="D4" s="34">
        <v>16</v>
      </c>
      <c r="E4" s="34">
        <v>26</v>
      </c>
      <c r="F4" s="34">
        <v>18</v>
      </c>
      <c r="G4" s="34">
        <v>9</v>
      </c>
      <c r="H4" s="34">
        <v>16</v>
      </c>
      <c r="I4" s="34">
        <v>6</v>
      </c>
      <c r="J4" s="34">
        <v>8</v>
      </c>
      <c r="K4" s="34">
        <v>3</v>
      </c>
      <c r="L4" s="34">
        <v>42</v>
      </c>
    </row>
    <row r="5" spans="1:13" s="17" customFormat="1" ht="45" customHeight="1" x14ac:dyDescent="0.25">
      <c r="A5" s="15">
        <v>1</v>
      </c>
      <c r="B5" s="259" t="s">
        <v>204</v>
      </c>
      <c r="C5" s="20">
        <v>6</v>
      </c>
      <c r="D5" s="20">
        <v>4</v>
      </c>
      <c r="E5" s="20">
        <v>2</v>
      </c>
      <c r="F5" s="20">
        <v>1</v>
      </c>
      <c r="G5" s="20">
        <v>0</v>
      </c>
      <c r="H5" s="20">
        <v>5</v>
      </c>
      <c r="I5" s="20">
        <v>4</v>
      </c>
      <c r="J5" s="20">
        <v>0</v>
      </c>
      <c r="K5" s="20">
        <v>0</v>
      </c>
      <c r="L5" s="260">
        <v>6</v>
      </c>
      <c r="M5" s="258"/>
    </row>
    <row r="6" spans="1:13" ht="30" x14ac:dyDescent="0.25">
      <c r="A6" s="3">
        <v>1</v>
      </c>
      <c r="B6" s="4" t="s">
        <v>4899</v>
      </c>
      <c r="C6" s="3">
        <v>5</v>
      </c>
      <c r="D6" s="3">
        <v>1</v>
      </c>
      <c r="E6" s="3">
        <v>4</v>
      </c>
      <c r="F6" s="3">
        <v>1</v>
      </c>
      <c r="G6" s="3"/>
      <c r="H6" s="3">
        <v>1</v>
      </c>
      <c r="I6" s="3"/>
      <c r="J6" s="3">
        <v>3</v>
      </c>
      <c r="K6" s="3"/>
      <c r="L6" s="3">
        <v>5</v>
      </c>
      <c r="M6" t="s">
        <v>4900</v>
      </c>
    </row>
    <row r="7" spans="1:13" ht="30" x14ac:dyDescent="0.25">
      <c r="A7" s="3">
        <v>1</v>
      </c>
      <c r="B7" s="4" t="s">
        <v>41</v>
      </c>
      <c r="C7" s="3">
        <v>6</v>
      </c>
      <c r="D7" s="3">
        <v>1</v>
      </c>
      <c r="E7" s="3">
        <v>5</v>
      </c>
      <c r="F7" s="3">
        <v>3</v>
      </c>
      <c r="G7" s="3">
        <v>1</v>
      </c>
      <c r="H7" s="3">
        <v>2</v>
      </c>
      <c r="I7" s="3">
        <v>2</v>
      </c>
      <c r="J7" s="3">
        <v>1</v>
      </c>
      <c r="K7" s="3">
        <v>0</v>
      </c>
      <c r="L7" s="3">
        <v>6</v>
      </c>
    </row>
    <row r="8" spans="1:13" x14ac:dyDescent="0.25">
      <c r="A8" s="13"/>
      <c r="B8" s="13"/>
      <c r="C8" s="13">
        <f t="shared" ref="C8:L8" si="0">SUM(C4:C7)</f>
        <v>59</v>
      </c>
      <c r="D8" s="13">
        <f t="shared" si="0"/>
        <v>22</v>
      </c>
      <c r="E8" s="13">
        <f t="shared" si="0"/>
        <v>37</v>
      </c>
      <c r="F8" s="13">
        <f t="shared" si="0"/>
        <v>23</v>
      </c>
      <c r="G8" s="13">
        <f t="shared" si="0"/>
        <v>10</v>
      </c>
      <c r="H8" s="13">
        <f t="shared" si="0"/>
        <v>24</v>
      </c>
      <c r="I8" s="13">
        <f t="shared" si="0"/>
        <v>12</v>
      </c>
      <c r="J8" s="13">
        <f t="shared" si="0"/>
        <v>12</v>
      </c>
      <c r="K8" s="13">
        <f t="shared" si="0"/>
        <v>3</v>
      </c>
      <c r="L8" s="13">
        <f t="shared" si="0"/>
        <v>59</v>
      </c>
    </row>
  </sheetData>
  <mergeCells count="8">
    <mergeCell ref="L2:L3"/>
    <mergeCell ref="A1:L1"/>
    <mergeCell ref="F2:K2"/>
    <mergeCell ref="E2:E3"/>
    <mergeCell ref="D2:D3"/>
    <mergeCell ref="C2:C3"/>
    <mergeCell ref="B2:B3"/>
    <mergeCell ref="A2:A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4" zoomScale="70" zoomScaleNormal="70" workbookViewId="0">
      <selection activeCell="A4" sqref="A4:A6"/>
    </sheetView>
  </sheetViews>
  <sheetFormatPr defaultRowHeight="15" x14ac:dyDescent="0.25"/>
  <cols>
    <col min="1" max="1" width="14.85546875" customWidth="1"/>
    <col min="2" max="2" width="7.7109375" customWidth="1"/>
    <col min="3" max="12" width="6.140625" customWidth="1"/>
    <col min="13" max="13" width="15.42578125" customWidth="1"/>
    <col min="15" max="15" width="13.28515625" customWidth="1"/>
  </cols>
  <sheetData>
    <row r="1" spans="1:15" ht="25.5" customHeight="1" x14ac:dyDescent="0.25">
      <c r="A1" s="293" t="s">
        <v>202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pans="1:15" ht="159.6" customHeight="1" x14ac:dyDescent="0.25">
      <c r="A2" s="5" t="s">
        <v>24</v>
      </c>
      <c r="B2" s="8" t="s">
        <v>25</v>
      </c>
      <c r="C2" s="9" t="s">
        <v>2</v>
      </c>
      <c r="D2" s="9" t="s">
        <v>26</v>
      </c>
      <c r="E2" s="9" t="s">
        <v>27</v>
      </c>
      <c r="F2" s="9" t="s">
        <v>5</v>
      </c>
      <c r="G2" s="9" t="s">
        <v>28</v>
      </c>
      <c r="H2" s="41" t="s">
        <v>29</v>
      </c>
      <c r="I2" s="41" t="s">
        <v>30</v>
      </c>
      <c r="J2" s="41" t="s">
        <v>31</v>
      </c>
      <c r="K2" s="41" t="s">
        <v>32</v>
      </c>
      <c r="L2" s="41" t="s">
        <v>33</v>
      </c>
      <c r="M2" s="42" t="s">
        <v>34</v>
      </c>
      <c r="N2" s="42" t="s">
        <v>35</v>
      </c>
      <c r="O2" s="43" t="s">
        <v>36</v>
      </c>
    </row>
    <row r="3" spans="1:15" ht="38.25" x14ac:dyDescent="0.25">
      <c r="A3" s="36" t="s">
        <v>203</v>
      </c>
      <c r="B3" s="37">
        <v>770</v>
      </c>
      <c r="C3" s="37">
        <v>96</v>
      </c>
      <c r="D3" s="40">
        <v>55</v>
      </c>
      <c r="E3" s="40">
        <v>58</v>
      </c>
      <c r="F3" s="40">
        <v>41</v>
      </c>
      <c r="G3" s="37">
        <v>770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</row>
    <row r="4" spans="1:15" ht="25.5" x14ac:dyDescent="0.25">
      <c r="A4" s="36" t="s">
        <v>204</v>
      </c>
      <c r="B4" s="38">
        <v>261</v>
      </c>
      <c r="C4" s="38">
        <v>25</v>
      </c>
      <c r="D4" s="40">
        <v>15</v>
      </c>
      <c r="E4" s="40">
        <v>20</v>
      </c>
      <c r="F4" s="40">
        <v>18</v>
      </c>
      <c r="G4" s="38">
        <v>261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</row>
    <row r="5" spans="1:15" ht="25.5" x14ac:dyDescent="0.25">
      <c r="A5" s="36" t="s">
        <v>205</v>
      </c>
      <c r="B5" s="39">
        <v>146</v>
      </c>
      <c r="C5" s="39">
        <v>18</v>
      </c>
      <c r="D5" s="40">
        <v>12</v>
      </c>
      <c r="E5" s="40">
        <v>11</v>
      </c>
      <c r="F5" s="40">
        <v>4</v>
      </c>
      <c r="G5" s="39">
        <v>146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</row>
    <row r="6" spans="1:15" ht="30" x14ac:dyDescent="0.25">
      <c r="A6" s="4" t="s">
        <v>42</v>
      </c>
      <c r="B6" s="3">
        <v>23</v>
      </c>
      <c r="C6" s="3">
        <v>2</v>
      </c>
      <c r="D6" s="3">
        <v>2</v>
      </c>
      <c r="E6" s="3">
        <v>0</v>
      </c>
      <c r="F6" s="3">
        <v>0</v>
      </c>
      <c r="G6" s="3">
        <v>23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/>
    </row>
    <row r="7" spans="1:15" x14ac:dyDescent="0.25">
      <c r="A7" s="23" t="s">
        <v>206</v>
      </c>
      <c r="B7" s="13">
        <f t="shared" ref="B7:G7" si="0">SUM(B3:B6)</f>
        <v>1200</v>
      </c>
      <c r="C7" s="13">
        <f t="shared" si="0"/>
        <v>141</v>
      </c>
      <c r="D7" s="13">
        <f t="shared" si="0"/>
        <v>84</v>
      </c>
      <c r="E7" s="13">
        <f t="shared" si="0"/>
        <v>89</v>
      </c>
      <c r="F7" s="13">
        <f t="shared" si="0"/>
        <v>63</v>
      </c>
      <c r="G7" s="13">
        <f t="shared" si="0"/>
        <v>1200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</row>
  </sheetData>
  <mergeCells count="1">
    <mergeCell ref="A1:O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29" workbookViewId="0">
      <selection sqref="A1:XFD48"/>
    </sheetView>
  </sheetViews>
  <sheetFormatPr defaultRowHeight="15" x14ac:dyDescent="0.25"/>
  <cols>
    <col min="1" max="1" width="26.7109375" customWidth="1"/>
    <col min="2" max="2" width="13.7109375" customWidth="1"/>
    <col min="3" max="3" width="14" customWidth="1"/>
  </cols>
  <sheetData>
    <row r="1" spans="1:3" ht="48" customHeight="1" x14ac:dyDescent="0.25">
      <c r="A1" s="292" t="s">
        <v>40</v>
      </c>
      <c r="B1" s="292"/>
      <c r="C1" s="292"/>
    </row>
    <row r="2" spans="1:3" ht="43.5" x14ac:dyDescent="0.25">
      <c r="A2" s="6" t="s">
        <v>37</v>
      </c>
      <c r="B2" s="5" t="s">
        <v>38</v>
      </c>
      <c r="C2" s="6" t="s">
        <v>39</v>
      </c>
    </row>
    <row r="3" spans="1:3" x14ac:dyDescent="0.25">
      <c r="A3" s="3" t="s">
        <v>43</v>
      </c>
      <c r="B3" s="10">
        <v>1</v>
      </c>
      <c r="C3" s="10">
        <v>2</v>
      </c>
    </row>
    <row r="4" spans="1:3" x14ac:dyDescent="0.25">
      <c r="A4" s="3" t="s">
        <v>43</v>
      </c>
      <c r="B4" s="7">
        <v>2</v>
      </c>
      <c r="C4" s="7">
        <v>5</v>
      </c>
    </row>
    <row r="5" spans="1:3" x14ac:dyDescent="0.25">
      <c r="A5" s="3" t="s">
        <v>43</v>
      </c>
      <c r="B5" s="7">
        <v>3</v>
      </c>
      <c r="C5" s="7">
        <v>1</v>
      </c>
    </row>
    <row r="6" spans="1:3" x14ac:dyDescent="0.25">
      <c r="A6" s="3" t="s">
        <v>43</v>
      </c>
      <c r="B6" s="7">
        <v>4</v>
      </c>
      <c r="C6" s="7">
        <v>1</v>
      </c>
    </row>
    <row r="7" spans="1:3" x14ac:dyDescent="0.25">
      <c r="A7" s="3" t="s">
        <v>43</v>
      </c>
      <c r="B7" s="7">
        <v>5</v>
      </c>
      <c r="C7" s="7">
        <v>6</v>
      </c>
    </row>
    <row r="8" spans="1:3" x14ac:dyDescent="0.25">
      <c r="A8" s="3" t="s">
        <v>43</v>
      </c>
      <c r="B8" s="7">
        <v>6</v>
      </c>
      <c r="C8" s="7">
        <v>1</v>
      </c>
    </row>
    <row r="9" spans="1:3" x14ac:dyDescent="0.25">
      <c r="A9" s="3" t="s">
        <v>44</v>
      </c>
      <c r="B9" s="7">
        <v>7</v>
      </c>
      <c r="C9" s="7">
        <v>3</v>
      </c>
    </row>
    <row r="10" spans="1:3" x14ac:dyDescent="0.25">
      <c r="A10" s="3" t="s">
        <v>43</v>
      </c>
      <c r="B10" s="7">
        <v>8</v>
      </c>
      <c r="C10" s="7">
        <v>2</v>
      </c>
    </row>
    <row r="11" spans="1:3" s="50" customFormat="1" x14ac:dyDescent="0.25">
      <c r="A11" s="5" t="s">
        <v>220</v>
      </c>
      <c r="B11" s="49">
        <v>8</v>
      </c>
      <c r="C11" s="49">
        <v>23</v>
      </c>
    </row>
    <row r="12" spans="1:3" ht="33" customHeight="1" x14ac:dyDescent="0.25">
      <c r="A12" s="12" t="s">
        <v>207</v>
      </c>
      <c r="B12" s="13" t="s">
        <v>208</v>
      </c>
      <c r="C12" s="46">
        <v>96</v>
      </c>
    </row>
    <row r="13" spans="1:3" x14ac:dyDescent="0.25">
      <c r="A13" s="13"/>
      <c r="B13" s="13" t="s">
        <v>209</v>
      </c>
      <c r="C13" s="46">
        <v>93</v>
      </c>
    </row>
    <row r="14" spans="1:3" x14ac:dyDescent="0.25">
      <c r="A14" s="13"/>
      <c r="B14" s="13" t="s">
        <v>210</v>
      </c>
      <c r="C14" s="46">
        <v>90</v>
      </c>
    </row>
    <row r="15" spans="1:3" x14ac:dyDescent="0.25">
      <c r="A15" s="13"/>
      <c r="B15" s="47" t="s">
        <v>211</v>
      </c>
      <c r="C15" s="46">
        <v>76</v>
      </c>
    </row>
    <row r="16" spans="1:3" x14ac:dyDescent="0.25">
      <c r="A16" s="13"/>
      <c r="B16" s="47" t="s">
        <v>212</v>
      </c>
      <c r="C16" s="46">
        <v>93</v>
      </c>
    </row>
    <row r="17" spans="1:3" x14ac:dyDescent="0.25">
      <c r="A17" s="13"/>
      <c r="B17" s="47" t="s">
        <v>213</v>
      </c>
      <c r="C17" s="46">
        <v>48</v>
      </c>
    </row>
    <row r="18" spans="1:3" x14ac:dyDescent="0.25">
      <c r="A18" s="13"/>
      <c r="B18" s="47" t="s">
        <v>214</v>
      </c>
      <c r="C18" s="46">
        <v>65</v>
      </c>
    </row>
    <row r="19" spans="1:3" x14ac:dyDescent="0.25">
      <c r="A19" s="13"/>
      <c r="B19" s="47" t="s">
        <v>215</v>
      </c>
      <c r="C19" s="46">
        <v>55</v>
      </c>
    </row>
    <row r="20" spans="1:3" x14ac:dyDescent="0.25">
      <c r="A20" s="13"/>
      <c r="B20" s="47" t="s">
        <v>216</v>
      </c>
      <c r="C20" s="46">
        <v>55</v>
      </c>
    </row>
    <row r="21" spans="1:3" x14ac:dyDescent="0.25">
      <c r="A21" s="13"/>
      <c r="B21" s="47" t="s">
        <v>217</v>
      </c>
      <c r="C21" s="46">
        <v>27</v>
      </c>
    </row>
    <row r="22" spans="1:3" x14ac:dyDescent="0.25">
      <c r="A22" s="13"/>
      <c r="B22" s="13" t="s">
        <v>218</v>
      </c>
      <c r="C22" s="46">
        <v>19</v>
      </c>
    </row>
    <row r="23" spans="1:3" x14ac:dyDescent="0.25">
      <c r="A23" s="23" t="s">
        <v>219</v>
      </c>
      <c r="B23" s="48">
        <v>37</v>
      </c>
      <c r="C23" s="48">
        <v>717</v>
      </c>
    </row>
    <row r="24" spans="1:3" x14ac:dyDescent="0.25">
      <c r="A24" s="255" t="s">
        <v>204</v>
      </c>
      <c r="B24" s="256">
        <v>1</v>
      </c>
      <c r="C24" s="255">
        <v>25</v>
      </c>
    </row>
    <row r="25" spans="1:3" x14ac:dyDescent="0.25">
      <c r="A25" s="255"/>
      <c r="B25" s="256">
        <v>2</v>
      </c>
      <c r="C25" s="255">
        <v>23</v>
      </c>
    </row>
    <row r="26" spans="1:3" x14ac:dyDescent="0.25">
      <c r="A26" s="13"/>
      <c r="B26" s="13" t="s">
        <v>1312</v>
      </c>
      <c r="C26" s="13">
        <v>17</v>
      </c>
    </row>
    <row r="27" spans="1:3" x14ac:dyDescent="0.25">
      <c r="A27" s="13"/>
      <c r="B27" s="13" t="s">
        <v>1401</v>
      </c>
      <c r="C27" s="13">
        <v>20</v>
      </c>
    </row>
    <row r="28" spans="1:3" x14ac:dyDescent="0.25">
      <c r="A28" s="255"/>
      <c r="B28" s="255" t="s">
        <v>176</v>
      </c>
      <c r="C28" s="255">
        <v>19</v>
      </c>
    </row>
    <row r="29" spans="1:3" x14ac:dyDescent="0.25">
      <c r="A29" s="13"/>
      <c r="B29" s="13" t="s">
        <v>1710</v>
      </c>
      <c r="C29" s="13">
        <v>15</v>
      </c>
    </row>
    <row r="30" spans="1:3" x14ac:dyDescent="0.25">
      <c r="A30" s="13"/>
      <c r="B30" s="13" t="s">
        <v>1901</v>
      </c>
      <c r="C30" s="13">
        <v>15</v>
      </c>
    </row>
    <row r="31" spans="1:3" x14ac:dyDescent="0.25">
      <c r="A31" s="255"/>
      <c r="B31" s="255" t="s">
        <v>186</v>
      </c>
      <c r="C31" s="255">
        <v>15</v>
      </c>
    </row>
    <row r="32" spans="1:3" x14ac:dyDescent="0.25">
      <c r="A32" s="13"/>
      <c r="B32" s="13" t="s">
        <v>2249</v>
      </c>
      <c r="C32" s="13">
        <v>14</v>
      </c>
    </row>
    <row r="33" spans="1:3" x14ac:dyDescent="0.25">
      <c r="A33" s="13"/>
      <c r="B33" s="13" t="s">
        <v>191</v>
      </c>
      <c r="C33" s="13">
        <v>14</v>
      </c>
    </row>
    <row r="34" spans="1:3" x14ac:dyDescent="0.25">
      <c r="A34" s="255"/>
      <c r="B34" s="256">
        <v>7</v>
      </c>
      <c r="C34" s="255">
        <v>14</v>
      </c>
    </row>
    <row r="35" spans="1:3" x14ac:dyDescent="0.25">
      <c r="A35" s="13"/>
      <c r="B35" s="126">
        <v>8</v>
      </c>
      <c r="C35" s="13">
        <v>17</v>
      </c>
    </row>
    <row r="36" spans="1:3" x14ac:dyDescent="0.25">
      <c r="A36" s="257" t="s">
        <v>4890</v>
      </c>
      <c r="B36" s="257">
        <v>12</v>
      </c>
      <c r="C36" s="257">
        <v>208</v>
      </c>
    </row>
    <row r="37" spans="1:3" x14ac:dyDescent="0.25">
      <c r="A37" s="3" t="s">
        <v>4161</v>
      </c>
      <c r="B37" s="10">
        <v>1</v>
      </c>
      <c r="C37" s="10">
        <v>18</v>
      </c>
    </row>
    <row r="38" spans="1:3" x14ac:dyDescent="0.25">
      <c r="A38" s="3" t="s">
        <v>4161</v>
      </c>
      <c r="B38" s="7">
        <v>2</v>
      </c>
      <c r="C38" s="7">
        <v>17</v>
      </c>
    </row>
    <row r="39" spans="1:3" x14ac:dyDescent="0.25">
      <c r="A39" s="3" t="s">
        <v>4161</v>
      </c>
      <c r="B39" s="7">
        <v>3</v>
      </c>
      <c r="C39" s="7">
        <v>24</v>
      </c>
    </row>
    <row r="40" spans="1:3" x14ac:dyDescent="0.25">
      <c r="A40" s="3" t="s">
        <v>4161</v>
      </c>
      <c r="B40" s="7">
        <v>4</v>
      </c>
      <c r="C40" s="7">
        <v>20</v>
      </c>
    </row>
    <row r="41" spans="1:3" x14ac:dyDescent="0.25">
      <c r="A41" s="3" t="s">
        <v>4161</v>
      </c>
      <c r="B41" s="7">
        <v>5</v>
      </c>
      <c r="C41" s="7">
        <v>14</v>
      </c>
    </row>
    <row r="42" spans="1:3" x14ac:dyDescent="0.25">
      <c r="A42" s="3" t="s">
        <v>4161</v>
      </c>
      <c r="B42" s="7">
        <v>6</v>
      </c>
      <c r="C42" s="7">
        <v>7</v>
      </c>
    </row>
    <row r="43" spans="1:3" x14ac:dyDescent="0.25">
      <c r="A43" s="3" t="s">
        <v>4161</v>
      </c>
      <c r="B43" s="7">
        <v>7</v>
      </c>
      <c r="C43" s="7">
        <v>5</v>
      </c>
    </row>
    <row r="44" spans="1:3" x14ac:dyDescent="0.25">
      <c r="A44" s="3" t="s">
        <v>4161</v>
      </c>
      <c r="B44" s="7">
        <v>8</v>
      </c>
      <c r="C44" s="7">
        <v>14</v>
      </c>
    </row>
    <row r="45" spans="1:3" s="50" customFormat="1" x14ac:dyDescent="0.25">
      <c r="A45" s="5" t="s">
        <v>4161</v>
      </c>
      <c r="B45" s="49">
        <v>7</v>
      </c>
      <c r="C45" s="49">
        <f>SUM(C37:C44)</f>
        <v>119</v>
      </c>
    </row>
    <row r="46" spans="1:3" ht="18.75" x14ac:dyDescent="0.3">
      <c r="A46" s="270" t="s">
        <v>206</v>
      </c>
      <c r="B46" s="269">
        <v>64</v>
      </c>
      <c r="C46" s="269">
        <v>1067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topLeftCell="A4" workbookViewId="0">
      <selection activeCell="J17" sqref="J17"/>
    </sheetView>
  </sheetViews>
  <sheetFormatPr defaultRowHeight="15" x14ac:dyDescent="0.25"/>
  <cols>
    <col min="1" max="1" width="11.85546875" customWidth="1"/>
    <col min="2" max="2" width="34.28515625" customWidth="1"/>
    <col min="3" max="3" width="11.85546875" customWidth="1"/>
    <col min="4" max="4" width="20.5703125" customWidth="1"/>
    <col min="5" max="7" width="11.85546875" customWidth="1"/>
  </cols>
  <sheetData>
    <row r="5" spans="1:7" s="70" customFormat="1" ht="60" x14ac:dyDescent="0.25">
      <c r="A5" s="68" t="s">
        <v>0</v>
      </c>
      <c r="B5" s="68" t="s">
        <v>1</v>
      </c>
      <c r="C5" s="68" t="s">
        <v>45</v>
      </c>
      <c r="D5" s="68" t="s">
        <v>46</v>
      </c>
      <c r="E5" s="69" t="s">
        <v>50</v>
      </c>
      <c r="F5" s="69" t="s">
        <v>47</v>
      </c>
      <c r="G5" s="69" t="s">
        <v>48</v>
      </c>
    </row>
    <row r="6" spans="1:7" s="17" customFormat="1" x14ac:dyDescent="0.25">
      <c r="A6" s="52">
        <v>1</v>
      </c>
      <c r="B6" s="53" t="s">
        <v>163</v>
      </c>
      <c r="C6" s="52" t="s">
        <v>218</v>
      </c>
      <c r="D6" s="288" t="s">
        <v>221</v>
      </c>
      <c r="E6" s="52">
        <v>19</v>
      </c>
      <c r="F6" s="15" t="s">
        <v>222</v>
      </c>
      <c r="G6" s="54">
        <v>6</v>
      </c>
    </row>
    <row r="7" spans="1:7" s="17" customFormat="1" x14ac:dyDescent="0.25">
      <c r="A7" s="55"/>
      <c r="B7" s="56"/>
      <c r="C7" s="55"/>
      <c r="D7" s="57"/>
      <c r="E7" s="55"/>
      <c r="F7" s="15" t="s">
        <v>223</v>
      </c>
      <c r="G7" s="54">
        <v>5</v>
      </c>
    </row>
    <row r="8" spans="1:7" s="17" customFormat="1" x14ac:dyDescent="0.25">
      <c r="A8" s="58"/>
      <c r="B8" s="59"/>
      <c r="C8" s="58"/>
      <c r="D8" s="60"/>
      <c r="E8" s="58"/>
      <c r="F8" s="61" t="s">
        <v>224</v>
      </c>
      <c r="G8" s="62">
        <v>4</v>
      </c>
    </row>
    <row r="9" spans="1:7" s="17" customFormat="1" ht="30" x14ac:dyDescent="0.25">
      <c r="A9" s="284"/>
      <c r="B9" s="285"/>
      <c r="C9" s="284" t="s">
        <v>217</v>
      </c>
      <c r="D9" s="286" t="s">
        <v>4901</v>
      </c>
      <c r="E9" s="284">
        <v>27</v>
      </c>
      <c r="F9" s="287" t="s">
        <v>4902</v>
      </c>
      <c r="G9" s="62">
        <v>3</v>
      </c>
    </row>
    <row r="10" spans="1:7" s="17" customFormat="1" x14ac:dyDescent="0.25">
      <c r="A10" s="284"/>
      <c r="B10" s="285"/>
      <c r="C10" s="284"/>
      <c r="D10" s="286"/>
      <c r="E10" s="284"/>
      <c r="F10" s="287" t="s">
        <v>4903</v>
      </c>
      <c r="G10" s="62">
        <v>3</v>
      </c>
    </row>
    <row r="11" spans="1:7" s="17" customFormat="1" x14ac:dyDescent="0.25">
      <c r="A11" s="284"/>
      <c r="B11" s="285"/>
      <c r="C11" s="284"/>
      <c r="D11" s="286"/>
      <c r="E11" s="284"/>
      <c r="F11" s="287" t="s">
        <v>222</v>
      </c>
      <c r="G11" s="62">
        <v>6</v>
      </c>
    </row>
    <row r="12" spans="1:7" s="17" customFormat="1" x14ac:dyDescent="0.25">
      <c r="A12" s="284"/>
      <c r="B12" s="285"/>
      <c r="C12" s="284"/>
      <c r="D12" s="286"/>
      <c r="E12" s="289">
        <f>SUBTOTAL(109,E6:E11)</f>
        <v>46</v>
      </c>
      <c r="F12" s="287"/>
      <c r="G12" s="62"/>
    </row>
    <row r="13" spans="1:7" x14ac:dyDescent="0.25">
      <c r="A13" s="36">
        <v>2</v>
      </c>
      <c r="B13" s="36" t="s">
        <v>204</v>
      </c>
      <c r="C13" s="36">
        <v>0</v>
      </c>
      <c r="D13" s="36">
        <v>0</v>
      </c>
      <c r="E13" s="36">
        <v>0</v>
      </c>
      <c r="F13" s="36">
        <v>0</v>
      </c>
      <c r="G13" s="64">
        <v>0</v>
      </c>
    </row>
    <row r="14" spans="1:7" s="17" customFormat="1" x14ac:dyDescent="0.25">
      <c r="A14" s="63">
        <v>3</v>
      </c>
      <c r="B14" s="63" t="s">
        <v>205</v>
      </c>
      <c r="C14" s="63">
        <v>0</v>
      </c>
      <c r="D14" s="63">
        <v>0</v>
      </c>
      <c r="E14" s="63">
        <v>0</v>
      </c>
      <c r="F14" s="63">
        <v>0</v>
      </c>
      <c r="G14" s="65">
        <v>0</v>
      </c>
    </row>
    <row r="15" spans="1:7" ht="30" x14ac:dyDescent="0.25">
      <c r="A15" s="4">
        <v>4</v>
      </c>
      <c r="B15" s="4" t="s">
        <v>42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"/>
  <sheetViews>
    <sheetView workbookViewId="0">
      <selection sqref="A1:XFD9"/>
    </sheetView>
  </sheetViews>
  <sheetFormatPr defaultRowHeight="15" x14ac:dyDescent="0.25"/>
  <cols>
    <col min="1" max="7" width="11.85546875" customWidth="1"/>
  </cols>
  <sheetData>
    <row r="5" spans="1:7" s="70" customFormat="1" ht="60" x14ac:dyDescent="0.25">
      <c r="A5" s="68" t="s">
        <v>0</v>
      </c>
      <c r="B5" s="68" t="s">
        <v>1</v>
      </c>
      <c r="C5" s="68" t="s">
        <v>49</v>
      </c>
      <c r="D5" s="68" t="s">
        <v>46</v>
      </c>
      <c r="E5" s="69" t="s">
        <v>50</v>
      </c>
      <c r="F5" s="69" t="s">
        <v>47</v>
      </c>
      <c r="G5" s="69" t="s">
        <v>48</v>
      </c>
    </row>
    <row r="6" spans="1:7" s="17" customFormat="1" ht="45" x14ac:dyDescent="0.25">
      <c r="A6" s="15">
        <v>1</v>
      </c>
      <c r="B6" s="53" t="s">
        <v>163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s="17" customFormat="1" ht="25.5" x14ac:dyDescent="0.25">
      <c r="A7" s="15">
        <v>2</v>
      </c>
      <c r="B7" s="63" t="s">
        <v>204</v>
      </c>
      <c r="C7" s="63">
        <v>0</v>
      </c>
      <c r="D7" s="63">
        <v>0</v>
      </c>
      <c r="E7" s="15">
        <v>0</v>
      </c>
      <c r="F7" s="15">
        <v>0</v>
      </c>
      <c r="G7" s="15">
        <v>0</v>
      </c>
    </row>
    <row r="8" spans="1:7" s="17" customFormat="1" ht="38.25" x14ac:dyDescent="0.25">
      <c r="A8" s="15">
        <v>3</v>
      </c>
      <c r="B8" s="63" t="s">
        <v>205</v>
      </c>
      <c r="C8" s="63">
        <v>0</v>
      </c>
      <c r="D8" s="63">
        <v>0</v>
      </c>
      <c r="E8" s="15">
        <v>0</v>
      </c>
      <c r="F8" s="15">
        <v>0</v>
      </c>
      <c r="G8" s="15">
        <v>0</v>
      </c>
    </row>
    <row r="9" spans="1:7" s="17" customFormat="1" ht="45" x14ac:dyDescent="0.25">
      <c r="A9" s="15">
        <v>4</v>
      </c>
      <c r="B9" s="71" t="s">
        <v>42</v>
      </c>
      <c r="C9" s="71">
        <v>0</v>
      </c>
      <c r="D9" s="71">
        <v>0</v>
      </c>
      <c r="E9" s="15">
        <v>0</v>
      </c>
      <c r="F9" s="15">
        <v>0</v>
      </c>
      <c r="G9" s="15">
        <v>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sqref="A1:XFD5"/>
    </sheetView>
  </sheetViews>
  <sheetFormatPr defaultRowHeight="15" x14ac:dyDescent="0.25"/>
  <cols>
    <col min="1" max="7" width="11.85546875" customWidth="1"/>
  </cols>
  <sheetData>
    <row r="2" spans="1:7" ht="15.75" x14ac:dyDescent="0.25">
      <c r="A2" s="72" t="s">
        <v>228</v>
      </c>
      <c r="B2" s="72"/>
      <c r="C2" s="72"/>
      <c r="D2" s="72"/>
      <c r="E2" s="72"/>
      <c r="F2" s="72"/>
      <c r="G2" s="72"/>
    </row>
    <row r="3" spans="1:7" ht="15.75" x14ac:dyDescent="0.25">
      <c r="A3" s="34" t="s">
        <v>0</v>
      </c>
      <c r="B3" s="34" t="s">
        <v>1</v>
      </c>
      <c r="C3" s="34" t="s">
        <v>225</v>
      </c>
      <c r="D3" s="34" t="s">
        <v>51</v>
      </c>
      <c r="E3" s="34" t="s">
        <v>52</v>
      </c>
      <c r="F3" s="34" t="s">
        <v>226</v>
      </c>
      <c r="G3" s="34" t="s">
        <v>153</v>
      </c>
    </row>
    <row r="4" spans="1:7" ht="15.75" x14ac:dyDescent="0.25">
      <c r="A4" s="34">
        <v>0</v>
      </c>
      <c r="B4" s="34">
        <v>0</v>
      </c>
      <c r="C4" s="34" t="s">
        <v>227</v>
      </c>
      <c r="D4" s="34"/>
      <c r="E4" s="34"/>
      <c r="F4" s="34"/>
      <c r="G4" s="34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1"/>
  <sheetViews>
    <sheetView workbookViewId="0">
      <selection activeCell="C5" sqref="C5"/>
    </sheetView>
  </sheetViews>
  <sheetFormatPr defaultRowHeight="15" x14ac:dyDescent="0.25"/>
  <cols>
    <col min="1" max="6" width="11.85546875" customWidth="1"/>
  </cols>
  <sheetData>
    <row r="2" spans="1:6" x14ac:dyDescent="0.25"/>
    <row r="3" spans="1:6" ht="30" x14ac:dyDescent="0.25">
      <c r="A3" t="s">
        <v>0</v>
      </c>
      <c r="B3" t="s">
        <v>1</v>
      </c>
      <c r="C3" t="s">
        <v>52</v>
      </c>
      <c r="D3" t="s">
        <v>49</v>
      </c>
      <c r="E3" s="11" t="s">
        <v>53</v>
      </c>
      <c r="F3" s="11" t="s">
        <v>50</v>
      </c>
    </row>
    <row r="4" spans="1:6" x14ac:dyDescent="0.25">
      <c r="B4" s="11"/>
    </row>
    <row r="5" spans="1:6" ht="45" x14ac:dyDescent="0.25">
      <c r="A5" s="13">
        <v>1</v>
      </c>
      <c r="B5" s="12" t="s">
        <v>229</v>
      </c>
      <c r="C5" s="7">
        <v>2</v>
      </c>
      <c r="D5" s="7" t="s">
        <v>230</v>
      </c>
      <c r="E5" s="7" t="s">
        <v>231</v>
      </c>
      <c r="F5" s="7">
        <v>93</v>
      </c>
    </row>
    <row r="6" spans="1:6" x14ac:dyDescent="0.25">
      <c r="A6" s="13"/>
      <c r="B6" s="13"/>
      <c r="C6" s="7">
        <v>3</v>
      </c>
      <c r="D6" s="7" t="s">
        <v>230</v>
      </c>
      <c r="E6" s="7" t="s">
        <v>231</v>
      </c>
      <c r="F6" s="7">
        <v>90</v>
      </c>
    </row>
    <row r="7" spans="1:6" x14ac:dyDescent="0.25">
      <c r="A7" s="13"/>
      <c r="B7" s="13"/>
      <c r="C7" s="7"/>
      <c r="D7" s="7">
        <v>10</v>
      </c>
      <c r="E7" s="7" t="s">
        <v>231</v>
      </c>
      <c r="F7" s="7">
        <f>SUM(F5:F6)</f>
        <v>183</v>
      </c>
    </row>
    <row r="8" spans="1:6" x14ac:dyDescent="0.25">
      <c r="A8" s="252">
        <v>2</v>
      </c>
      <c r="B8" s="252" t="s">
        <v>204</v>
      </c>
      <c r="C8" s="253">
        <v>2</v>
      </c>
      <c r="D8" s="253"/>
      <c r="E8" s="253" t="s">
        <v>4888</v>
      </c>
      <c r="F8" s="253">
        <v>23</v>
      </c>
    </row>
    <row r="9" spans="1:6" x14ac:dyDescent="0.25">
      <c r="A9" s="252"/>
      <c r="B9" s="252"/>
      <c r="C9" s="253">
        <v>3</v>
      </c>
      <c r="D9" s="253" t="s">
        <v>4889</v>
      </c>
      <c r="E9" s="253" t="s">
        <v>4888</v>
      </c>
      <c r="F9" s="253">
        <v>37</v>
      </c>
    </row>
    <row r="10" spans="1:6" x14ac:dyDescent="0.25">
      <c r="A10" s="252"/>
      <c r="B10" s="252"/>
      <c r="C10" s="253"/>
      <c r="D10" s="254">
        <v>3</v>
      </c>
      <c r="E10" s="254"/>
      <c r="F10" s="254">
        <v>60</v>
      </c>
    </row>
    <row r="11" spans="1:6" x14ac:dyDescent="0.25">
      <c r="A11" s="13"/>
      <c r="B11" s="13"/>
      <c r="C11" s="13"/>
      <c r="D11" s="13">
        <v>13</v>
      </c>
      <c r="E11" s="13"/>
      <c r="F11" s="13">
        <v>243</v>
      </c>
    </row>
  </sheetData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кл-комп</vt:lpstr>
      <vt:lpstr>на дому</vt:lpstr>
      <vt:lpstr>дети - сироты</vt:lpstr>
      <vt:lpstr>ежедневный мониторинг</vt:lpstr>
      <vt:lpstr>кол-во кл.-к и обуч.</vt:lpstr>
      <vt:lpstr>проф.классы</vt:lpstr>
      <vt:lpstr>классы с углубленным изуч отд </vt:lpstr>
      <vt:lpstr>данные о коррекционн</vt:lpstr>
      <vt:lpstr>общеобр. учр</vt:lpstr>
      <vt:lpstr>общ срисок об. в общ.орг</vt:lpstr>
      <vt:lpstr>ежедн. мон посещаемости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2021-06-29T12:11:54Z</dcterms:modified>
</cp:coreProperties>
</file>