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кл-комп" sheetId="1" r:id="rId1"/>
    <sheet name="на дому" sheetId="2" r:id="rId2"/>
    <sheet name="дети - сироты" sheetId="3" r:id="rId3"/>
    <sheet name="ФГОС" sheetId="5" r:id="rId4"/>
    <sheet name="проф.классы" sheetId="6" r:id="rId5"/>
    <sheet name="классы с углубленным изуч отд " sheetId="7" r:id="rId6"/>
    <sheet name="данные о коррекционн" sheetId="8" r:id="rId7"/>
    <sheet name="2 смена" sheetId="9" r:id="rId8"/>
    <sheet name="Лист1" sheetId="10" r:id="rId9"/>
  </sheets>
  <calcPr calcId="144525"/>
</workbook>
</file>

<file path=xl/calcChain.xml><?xml version="1.0" encoding="utf-8"?>
<calcChain xmlns="http://schemas.openxmlformats.org/spreadsheetml/2006/main">
  <c r="F12" i="9" l="1"/>
  <c r="C42" i="5" l="1"/>
  <c r="C32" i="5"/>
  <c r="C18" i="5"/>
  <c r="L8" i="3" l="1"/>
  <c r="K8" i="3"/>
  <c r="J8" i="3"/>
  <c r="I8" i="3"/>
  <c r="H8" i="3"/>
  <c r="G8" i="3"/>
  <c r="F8" i="3"/>
  <c r="E8" i="3"/>
  <c r="D8" i="3"/>
  <c r="C8" i="3"/>
  <c r="AV15" i="1" l="1"/>
  <c r="AU15" i="1"/>
  <c r="AR15" i="1"/>
  <c r="AQ15" i="1"/>
  <c r="AN15" i="1"/>
  <c r="AM15" i="1"/>
  <c r="AJ15" i="1"/>
  <c r="AI15" i="1"/>
  <c r="AF15" i="1"/>
  <c r="AE15" i="1"/>
  <c r="AB15" i="1"/>
  <c r="AA15" i="1"/>
  <c r="X15" i="1"/>
  <c r="W15" i="1"/>
  <c r="T15" i="1"/>
  <c r="S15" i="1"/>
  <c r="P15" i="1"/>
  <c r="O15" i="1"/>
  <c r="L15" i="1"/>
  <c r="K15" i="1"/>
  <c r="H15" i="1"/>
  <c r="G15" i="1"/>
  <c r="D15" i="1"/>
  <c r="C15" i="1"/>
</calcChain>
</file>

<file path=xl/comments1.xml><?xml version="1.0" encoding="utf-8"?>
<comments xmlns="http://schemas.openxmlformats.org/spreadsheetml/2006/main">
  <authors>
    <author>Автор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<sst xmlns="http://schemas.openxmlformats.org/spreadsheetml/2006/main" count="240" uniqueCount="123">
  <si>
    <t>№</t>
  </si>
  <si>
    <t>ОУ</t>
  </si>
  <si>
    <t>1 класс</t>
  </si>
  <si>
    <t>2 класс</t>
  </si>
  <si>
    <t>5 класс</t>
  </si>
  <si>
    <t>кол-во 
уч-ся</t>
  </si>
  <si>
    <t>Дата 
рождения</t>
  </si>
  <si>
    <t>Класс /
 литер</t>
  </si>
  <si>
    <t>Домашний адрес</t>
  </si>
  <si>
    <t>Справка МСЭ
 ( об инвалидности, 
номер документа, 
срок действия)</t>
  </si>
  <si>
    <t xml:space="preserve">Заключение ВК /КЭК 
Заболевание </t>
  </si>
  <si>
    <t>Заключение ПМПК, при РЦДК. 
Тип обучения (общеобр.,7 вида, 
8 вида</t>
  </si>
  <si>
    <t>из них дети
-сироты</t>
  </si>
  <si>
    <t>дети оставшиеся
 без попечения
 родителей</t>
  </si>
  <si>
    <t xml:space="preserve">из них мальчики </t>
  </si>
  <si>
    <t xml:space="preserve">из них по возрастной категории и полу </t>
  </si>
  <si>
    <t xml:space="preserve">от6 
до10 лет </t>
  </si>
  <si>
    <t>из них 
мальчики</t>
  </si>
  <si>
    <t>от11 
до14лет</t>
  </si>
  <si>
    <t>от15 
до 18лет</t>
  </si>
  <si>
    <t xml:space="preserve">из них 
мальчики </t>
  </si>
  <si>
    <t xml:space="preserve">Всего 
детей </t>
  </si>
  <si>
    <t>Общее
 кол/во детей
-сирот и детей
оставшихся без
 попечения
 родителей</t>
  </si>
  <si>
    <t>ОО</t>
  </si>
  <si>
    <t>9 класс</t>
  </si>
  <si>
    <t>10 класс</t>
  </si>
  <si>
    <t xml:space="preserve">Общеобразовательная
 организация </t>
  </si>
  <si>
    <t>класс/ литер</t>
  </si>
  <si>
    <t xml:space="preserve">количество 
обучающихся </t>
  </si>
  <si>
    <t xml:space="preserve">МБОУ ООШ
 с.Шанчы </t>
  </si>
  <si>
    <t xml:space="preserve">МБОУ СОШ
 с.Шанчы </t>
  </si>
  <si>
    <t>МБОУ ООШ с.Шанчы</t>
  </si>
  <si>
    <t>Литер</t>
  </si>
  <si>
    <t>профиль</t>
  </si>
  <si>
    <t>профильные предметы</t>
  </si>
  <si>
    <t>количество часов по данным предметам</t>
  </si>
  <si>
    <t>литер</t>
  </si>
  <si>
    <t>количество учащихся</t>
  </si>
  <si>
    <t>Дата рождения</t>
  </si>
  <si>
    <t>класс</t>
  </si>
  <si>
    <t>национальный класс</t>
  </si>
  <si>
    <t>классный руководитель</t>
  </si>
  <si>
    <t>МБОУ СОШ им.Ш.Ч.Сат с.Чаа-Холь</t>
  </si>
  <si>
    <t>3 класс</t>
  </si>
  <si>
    <t>4 класс</t>
  </si>
  <si>
    <t>6 класс</t>
  </si>
  <si>
    <t>7 класс</t>
  </si>
  <si>
    <t>8 класс</t>
  </si>
  <si>
    <t>11 класс</t>
  </si>
  <si>
    <t>кол-во уч-ся</t>
  </si>
  <si>
    <t>кол-во кл/к</t>
  </si>
  <si>
    <t>нац.кл.</t>
  </si>
  <si>
    <t>русск.яз.</t>
  </si>
  <si>
    <t>кол-во
 кл/к</t>
  </si>
  <si>
    <t>ул.Салчака Тока 22-4</t>
  </si>
  <si>
    <t>№0060396 до26.12.2026г.</t>
  </si>
  <si>
    <t>Врожденный порок сердц(состояние после операции в 2010г.). Тетрадо Фалло. Резидуальный стеноз легочной артерии.Хроническая сердечная недостаточность2 ст. Цереброастенический синдром. Синдром дефицита внимания. Общее недоразвитие речи 2 уровня.</t>
  </si>
  <si>
    <t>Обучение по адаптированной образовательной программе для детей  с ЗПР. Очно-заочная форма.Неполный учебный день.</t>
  </si>
  <si>
    <t>ул. Даваа Булан 1</t>
  </si>
  <si>
    <t>№0058608
28.01.2026г.   (до 18 лет)</t>
  </si>
  <si>
    <t xml:space="preserve">Детский церебральный паралич. Спастическая диплегия.Общее недоразвитие речи.Диграфия. </t>
  </si>
  <si>
    <t>Обучение по адаптированной образовательной программе для детей для детей с нарушениями ОДА. (вариант 6.1).  Очно-заочная форма.Неполный учебный день.</t>
  </si>
  <si>
    <t>5б</t>
  </si>
  <si>
    <t>6б</t>
  </si>
  <si>
    <t>Ленина 23-2</t>
  </si>
  <si>
    <t xml:space="preserve">№0058923       Срок  до 25.01.2023г.   (до 18 лет)       </t>
  </si>
  <si>
    <t>Органическо поражение ЦНС,левосторонний гемипарез. Общее недоразвитие речи IV уровня.</t>
  </si>
  <si>
    <t>Обучение по адаптированной образовательной программе для детей  с ЗПР. Очно-заочная форма.Неполный учебный день</t>
  </si>
  <si>
    <t>МБОУ СОШ с.Ак-Дуруг</t>
  </si>
  <si>
    <t>МБОУ СОШ с.Булун-Терек</t>
  </si>
  <si>
    <t>по кожууну</t>
  </si>
  <si>
    <t xml:space="preserve">МБОУ СОШ им.Ш.Ч.Сат с.Чаа-Холь </t>
  </si>
  <si>
    <t>ВСЕГО</t>
  </si>
  <si>
    <t>всего</t>
  </si>
  <si>
    <t>ФИО</t>
  </si>
  <si>
    <t>справка ПМПК</t>
  </si>
  <si>
    <t xml:space="preserve">Коррекционные классы в 2018-2019 уч.г. не имеется </t>
  </si>
  <si>
    <t>МБОУ СОШ им. Ш.Ч.Сат с.Чаа-Холь</t>
  </si>
  <si>
    <t>5в</t>
  </si>
  <si>
    <t>7б</t>
  </si>
  <si>
    <t xml:space="preserve">МБОУ СОШ с.Булун-Терек </t>
  </si>
  <si>
    <t>ИТОГО:</t>
  </si>
  <si>
    <t>ул. Дружба,56,кв.2</t>
  </si>
  <si>
    <t>№0058437 до 04.06.2025г.</t>
  </si>
  <si>
    <t>Врожденная расщелина мягкого неба.Синдром Пьера-Робена ВАР. Нуждается в обучении на дому.</t>
  </si>
  <si>
    <t>Н21.Врожденная расщелина мягкого неба. Синдром Пьера-Робена ВАР. Обучение на дому по индивидуальной программе.</t>
  </si>
  <si>
    <t>с.Булун-Терек
 ул Д.Монгуша,5-1</t>
  </si>
  <si>
    <t>МСЭ-2015 №0055966
01.12.2026</t>
  </si>
  <si>
    <t>ДЦП, спастическая форма, 
тетрапорез. Ограничение 
моторных функций. Дизатрия</t>
  </si>
  <si>
    <t>Обучение по АОП 
для детей с ЗПР</t>
  </si>
  <si>
    <t xml:space="preserve">МБОУ СОШ
 с.Булун-Терек </t>
  </si>
  <si>
    <t>Список детей, обучающихся индивидуально на дому ОО Чаа-Хольского кожууна
 в 2019-2020 учебном году.</t>
  </si>
  <si>
    <t>Дети - сироты и дети , оставшиеся без попечения родителей 
в ОО Чаа-Хольского кожууна в 2019-2020 уч.г.</t>
  </si>
  <si>
    <t xml:space="preserve">Количество классов- комплектов и обучающихся
 по ФГОС на начало 2019-2020 учебного года </t>
  </si>
  <si>
    <t>Сводная таблица количества обучающихся и классов-комплектов в ОО Чаа-Хольского кожууна в 2019-2020 уч.году</t>
  </si>
  <si>
    <t xml:space="preserve">Данные о коррекционных классах в ОО Чаа-Хольского кожууна в 2019-2020 уч.г. </t>
  </si>
  <si>
    <t>начальные классы 1-4 кл</t>
  </si>
  <si>
    <t>5-8 классы</t>
  </si>
  <si>
    <t>1абвг</t>
  </si>
  <si>
    <t>2абвгд</t>
  </si>
  <si>
    <t>3абвгд</t>
  </si>
  <si>
    <t>4абвгд</t>
  </si>
  <si>
    <t>5абвг</t>
  </si>
  <si>
    <t>6абвгд</t>
  </si>
  <si>
    <t>7аб</t>
  </si>
  <si>
    <t>8абв</t>
  </si>
  <si>
    <t>9абв</t>
  </si>
  <si>
    <t>10аб</t>
  </si>
  <si>
    <t>11а</t>
  </si>
  <si>
    <t>4а</t>
  </si>
  <si>
    <t>4б</t>
  </si>
  <si>
    <t>5а</t>
  </si>
  <si>
    <t>6а</t>
  </si>
  <si>
    <t>7а</t>
  </si>
  <si>
    <t>по кожууну:</t>
  </si>
  <si>
    <t>абвгд</t>
  </si>
  <si>
    <t>нац</t>
  </si>
  <si>
    <t>итого:</t>
  </si>
  <si>
    <t>аб</t>
  </si>
  <si>
    <t>1в</t>
  </si>
  <si>
    <t>ул.Сотнам Александра, 2-1</t>
  </si>
  <si>
    <t>Органическо поражение ЦНС, когнитивные нарушения, психоневроз, ЗПР. Общее недоразвитие речи -3-4 уровня.</t>
  </si>
  <si>
    <t>Развитие в ситуации раннего диффузного повреждения ЦНС, парциальная недостаточность смешанного типа. АОП для обучающихся с ЗПР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</si>
</sst>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4" xfId="0" applyFill="1" applyBorder="1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9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0" xfId="0" applyFont="1" applyFill="1"/>
    <xf numFmtId="0" fontId="2" fillId="2" borderId="2" xfId="0" applyFont="1" applyFill="1" applyBorder="1" applyAlignment="1">
      <alignment wrapText="1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7" fillId="2" borderId="1" xfId="0" applyFont="1" applyFill="1" applyBorder="1" applyAlignment="1">
      <alignment wrapText="1"/>
    </xf>
    <xf numFmtId="0" fontId="12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/>
    <xf numFmtId="0" fontId="0" fillId="0" borderId="0" xfId="0" applyBorder="1"/>
    <xf numFmtId="0" fontId="7" fillId="2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/>
    <xf numFmtId="0" fontId="9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6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14" fontId="19" fillId="0" borderId="1" xfId="0" applyNumberFormat="1" applyFont="1" applyBorder="1" applyAlignment="1">
      <alignment vertical="top"/>
    </xf>
    <xf numFmtId="14" fontId="19" fillId="2" borderId="1" xfId="0" applyNumberFormat="1" applyFont="1" applyFill="1" applyBorder="1" applyAlignment="1">
      <alignment vertical="top"/>
    </xf>
    <xf numFmtId="14" fontId="1" fillId="2" borderId="7" xfId="0" applyNumberFormat="1" applyFont="1" applyFill="1" applyBorder="1" applyAlignment="1">
      <alignment vertical="center" wrapText="1"/>
    </xf>
    <xf numFmtId="14" fontId="19" fillId="0" borderId="1" xfId="0" applyNumberFormat="1" applyFont="1" applyBorder="1"/>
    <xf numFmtId="0" fontId="20" fillId="0" borderId="1" xfId="0" applyFont="1" applyBorder="1"/>
    <xf numFmtId="0" fontId="20" fillId="0" borderId="0" xfId="0" applyFont="1"/>
    <xf numFmtId="0" fontId="17" fillId="0" borderId="1" xfId="0" applyFont="1" applyBorder="1"/>
    <xf numFmtId="0" fontId="0" fillId="0" borderId="1" xfId="0" applyFont="1" applyBorder="1"/>
    <xf numFmtId="0" fontId="0" fillId="0" borderId="0" xfId="0" applyFont="1"/>
    <xf numFmtId="0" fontId="21" fillId="0" borderId="0" xfId="0" applyFont="1"/>
    <xf numFmtId="0" fontId="13" fillId="3" borderId="1" xfId="0" applyFont="1" applyFill="1" applyBorder="1"/>
    <xf numFmtId="0" fontId="22" fillId="4" borderId="1" xfId="0" applyFont="1" applyFill="1" applyBorder="1"/>
    <xf numFmtId="0" fontId="22" fillId="0" borderId="0" xfId="0" applyFont="1"/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0" fillId="5" borderId="1" xfId="0" applyFill="1" applyBorder="1"/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3 2" xfId="1"/>
    <cellStyle name="Обычный 4 2" xfId="3"/>
  </cellStyles>
  <dxfs count="12">
    <dxf>
      <alignment horizontal="general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222249</xdr:colOff>
      <xdr:row>0</xdr:row>
      <xdr:rowOff>0</xdr:rowOff>
    </xdr:from>
    <xdr:ext cx="3952875" cy="628650"/>
    <xdr:sp macro="" textlink="">
      <xdr:nvSpPr>
        <xdr:cNvPr id="2" name="TextBox 1"/>
        <xdr:cNvSpPr txBox="1"/>
      </xdr:nvSpPr>
      <xdr:spPr>
        <a:xfrm>
          <a:off x="222249" y="0"/>
          <a:ext cx="3952875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Утверждаю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r>
            <a:rPr lang="ru-RU" sz="11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И. о. начальника Управления образования____ Кара-оол . Т.Е.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47625</xdr:rowOff>
    </xdr:from>
    <xdr:ext cx="5457824" cy="636035"/>
    <xdr:sp macro="" textlink="">
      <xdr:nvSpPr>
        <xdr:cNvPr id="2" name="TextBox 1"/>
        <xdr:cNvSpPr txBox="1"/>
      </xdr:nvSpPr>
      <xdr:spPr>
        <a:xfrm>
          <a:off x="95251" y="47625"/>
          <a:ext cx="5457824" cy="636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Профильные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классы в  ОО Чаа-Хольского кожууна в 2019-2020 уч.год  ( с 5 по 11 классы в соответствии с Постановлением  Правительсьва РТ №321 от 30.06.14 г. )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104776</xdr:rowOff>
    </xdr:from>
    <xdr:ext cx="5591175" cy="676274"/>
    <xdr:sp macro="" textlink="">
      <xdr:nvSpPr>
        <xdr:cNvPr id="2" name="TextBox 1"/>
        <xdr:cNvSpPr txBox="1"/>
      </xdr:nvSpPr>
      <xdr:spPr>
        <a:xfrm>
          <a:off x="38100" y="104776"/>
          <a:ext cx="5591175" cy="676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Классы с углубленным изучением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 отдельных предметов  в ОО Чаа-Хольского кожууна в 2019-2020 уч.г. ( с 5 по 9 классы в соответствии с Постановлением Правительства РТ № 321 от 30.06.14 г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5448299" cy="495300"/>
    <xdr:sp macro="" textlink="">
      <xdr:nvSpPr>
        <xdr:cNvPr id="2" name="TextBox 1"/>
        <xdr:cNvSpPr txBox="1"/>
      </xdr:nvSpPr>
      <xdr:spPr>
        <a:xfrm>
          <a:off x="114300" y="76200"/>
          <a:ext cx="5448299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1</xdr:row>
      <xdr:rowOff>19050</xdr:rowOff>
    </xdr:from>
    <xdr:ext cx="184731" cy="264560"/>
    <xdr:sp macro="" textlink="">
      <xdr:nvSpPr>
        <xdr:cNvPr id="2" name="TextBox 1"/>
        <xdr:cNvSpPr txBox="1"/>
      </xdr:nvSpPr>
      <xdr:spPr>
        <a:xfrm>
          <a:off x="2066925" y="2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19050</xdr:colOff>
      <xdr:row>0</xdr:row>
      <xdr:rowOff>28575</xdr:rowOff>
    </xdr:from>
    <xdr:ext cx="5895975" cy="304800"/>
    <xdr:sp macro="" textlink="">
      <xdr:nvSpPr>
        <xdr:cNvPr id="3" name="TextBox 2"/>
        <xdr:cNvSpPr txBox="1"/>
      </xdr:nvSpPr>
      <xdr:spPr>
        <a:xfrm>
          <a:off x="19050" y="28575"/>
          <a:ext cx="58959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800" b="1">
              <a:latin typeface="Times New Roman" pitchFamily="18" charset="0"/>
              <a:cs typeface="Times New Roman" pitchFamily="18" charset="0"/>
            </a:rPr>
            <a:t>Общеобразовательные</a:t>
          </a:r>
          <a:r>
            <a:rPr lang="ru-RU" sz="800" b="1" baseline="0">
              <a:latin typeface="Times New Roman" pitchFamily="18" charset="0"/>
              <a:cs typeface="Times New Roman" pitchFamily="18" charset="0"/>
            </a:rPr>
            <a:t> учреждения, обучающиеся в 2 смены Чаа-Хольского кожууна в 2019-2020 уч году</a:t>
          </a:r>
          <a:endParaRPr lang="ru-RU" sz="8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6" name="Таблица6" displayName="Таблица6" ref="A5:G9" totalsRowShown="0" headerRowDxfId="11" headerRowBorderDxfId="10">
  <autoFilter ref="A5:G9"/>
  <tableColumns count="7">
    <tableColumn id="1" name="№"/>
    <tableColumn id="2" name="ОУ"/>
    <tableColumn id="3" name="Литер"/>
    <tableColumn id="4" name="профиль"/>
    <tableColumn id="5" name="количество учащихся"/>
    <tableColumn id="6" name="профильные предметы"/>
    <tableColumn id="7" name="количество часов по данным предметам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5:G9" totalsRowShown="0" headerRowDxfId="9" dataDxfId="8">
  <autoFilter ref="A5:G9"/>
  <tableColumns count="7">
    <tableColumn id="1" name="№" dataDxfId="7"/>
    <tableColumn id="2" name="ОУ" dataDxfId="6"/>
    <tableColumn id="3" name="литер" dataDxfId="5"/>
    <tableColumn id="4" name="профиль" dataDxfId="4"/>
    <tableColumn id="5" name="количество учащихся" dataDxfId="3"/>
    <tableColumn id="6" name="профильные предметы" dataDxfId="2"/>
    <tableColumn id="7" name="количество часов по данным предметам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A3:F4" insertRow="1" totalsRowShown="0">
  <autoFilter ref="A3:F4"/>
  <tableColumns count="6">
    <tableColumn id="1" name="№"/>
    <tableColumn id="2" name="ОУ" dataDxfId="0"/>
    <tableColumn id="3" name="класс"/>
    <tableColumn id="4" name="литер"/>
    <tableColumn id="5" name="национальный класс"/>
    <tableColumn id="6" name="количество учащихс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5"/>
  <sheetViews>
    <sheetView topLeftCell="A2" zoomScale="60" zoomScaleNormal="60" workbookViewId="0">
      <selection activeCell="F10" sqref="F10"/>
    </sheetView>
  </sheetViews>
  <sheetFormatPr defaultRowHeight="15.75" x14ac:dyDescent="0.25"/>
  <cols>
    <col min="1" max="1" width="3.28515625" style="44" customWidth="1"/>
    <col min="2" max="2" width="10.7109375" style="44" customWidth="1"/>
    <col min="3" max="3" width="6.28515625" style="44" customWidth="1"/>
    <col min="4" max="4" width="6.5703125" style="44" customWidth="1"/>
    <col min="5" max="5" width="6.28515625" style="44" customWidth="1"/>
    <col min="6" max="6" width="6.7109375" style="44" customWidth="1"/>
    <col min="7" max="7" width="7" style="44" customWidth="1"/>
    <col min="8" max="8" width="6.7109375" style="44" customWidth="1"/>
    <col min="9" max="9" width="6.140625" style="44" customWidth="1"/>
    <col min="10" max="10" width="6.7109375" style="44" customWidth="1"/>
    <col min="11" max="11" width="6.140625" style="44" customWidth="1"/>
    <col min="12" max="12" width="6.85546875" style="44" customWidth="1"/>
    <col min="13" max="13" width="6.42578125" style="44" customWidth="1"/>
    <col min="14" max="14" width="6.85546875" style="44" customWidth="1"/>
    <col min="15" max="17" width="6.7109375" style="44" customWidth="1"/>
    <col min="18" max="18" width="7.28515625" style="44" customWidth="1"/>
    <col min="19" max="19" width="6.42578125" style="44" customWidth="1"/>
    <col min="20" max="20" width="7" style="44" customWidth="1"/>
    <col min="21" max="21" width="6.85546875" style="44" customWidth="1"/>
    <col min="22" max="22" width="7" style="44" customWidth="1"/>
    <col min="23" max="24" width="6.7109375" style="44" customWidth="1"/>
    <col min="25" max="25" width="6.140625" style="44" customWidth="1"/>
    <col min="26" max="26" width="6.5703125" style="44" customWidth="1"/>
    <col min="27" max="27" width="6.140625" style="44" customWidth="1"/>
    <col min="28" max="28" width="6.85546875" style="44" customWidth="1"/>
    <col min="29" max="30" width="6.7109375" style="44" customWidth="1"/>
    <col min="31" max="31" width="6.28515625" style="44" customWidth="1"/>
    <col min="32" max="32" width="7" style="44" customWidth="1"/>
    <col min="33" max="33" width="6.42578125" style="44" customWidth="1"/>
    <col min="34" max="34" width="6.7109375" style="44" customWidth="1"/>
    <col min="35" max="35" width="6.28515625" style="44" customWidth="1"/>
    <col min="36" max="36" width="6.42578125" style="44" customWidth="1"/>
    <col min="37" max="37" width="6.28515625" style="44" customWidth="1"/>
    <col min="38" max="38" width="6.7109375" style="44" customWidth="1"/>
    <col min="39" max="48" width="9.140625" style="44"/>
    <col min="58" max="58" width="6.5703125" customWidth="1"/>
    <col min="59" max="59" width="9.140625" hidden="1" customWidth="1"/>
  </cols>
  <sheetData>
    <row r="1" spans="1:48" hidden="1" x14ac:dyDescent="0.25"/>
    <row r="3" spans="1:48" ht="20.25" customHeight="1" x14ac:dyDescent="0.25"/>
    <row r="4" spans="1:48" ht="17.25" customHeight="1" x14ac:dyDescent="0.25"/>
    <row r="5" spans="1:48" s="13" customFormat="1" x14ac:dyDescent="0.25">
      <c r="C5" s="45"/>
      <c r="F5" s="45"/>
      <c r="G5" s="45"/>
      <c r="H5" s="45"/>
      <c r="J5" s="45"/>
      <c r="K5" s="45"/>
      <c r="L5" s="45" t="s">
        <v>94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</row>
    <row r="8" spans="1:48" s="41" customFormat="1" ht="23.25" x14ac:dyDescent="0.35">
      <c r="A8" s="88" t="s">
        <v>0</v>
      </c>
      <c r="B8" s="88" t="s">
        <v>1</v>
      </c>
      <c r="C8" s="88" t="s">
        <v>2</v>
      </c>
      <c r="D8" s="88"/>
      <c r="E8" s="88"/>
      <c r="F8" s="88"/>
      <c r="G8" s="88" t="s">
        <v>3</v>
      </c>
      <c r="H8" s="88"/>
      <c r="I8" s="88"/>
      <c r="J8" s="88"/>
      <c r="K8" s="88" t="s">
        <v>43</v>
      </c>
      <c r="L8" s="88"/>
      <c r="M8" s="88"/>
      <c r="N8" s="88"/>
      <c r="O8" s="88" t="s">
        <v>44</v>
      </c>
      <c r="P8" s="88"/>
      <c r="Q8" s="88"/>
      <c r="R8" s="88"/>
      <c r="S8" s="88" t="s">
        <v>4</v>
      </c>
      <c r="T8" s="88"/>
      <c r="U8" s="88"/>
      <c r="V8" s="88"/>
      <c r="W8" s="88" t="s">
        <v>45</v>
      </c>
      <c r="X8" s="88"/>
      <c r="Y8" s="88"/>
      <c r="Z8" s="88"/>
      <c r="AA8" s="88" t="s">
        <v>46</v>
      </c>
      <c r="AB8" s="88"/>
      <c r="AC8" s="88"/>
      <c r="AD8" s="88"/>
      <c r="AE8" s="88" t="s">
        <v>47</v>
      </c>
      <c r="AF8" s="88"/>
      <c r="AG8" s="88"/>
      <c r="AH8" s="88"/>
      <c r="AI8" s="88" t="s">
        <v>24</v>
      </c>
      <c r="AJ8" s="88"/>
      <c r="AK8" s="88"/>
      <c r="AL8" s="88"/>
      <c r="AM8" s="88" t="s">
        <v>25</v>
      </c>
      <c r="AN8" s="88"/>
      <c r="AO8" s="88"/>
      <c r="AP8" s="88"/>
      <c r="AQ8" s="88" t="s">
        <v>48</v>
      </c>
      <c r="AR8" s="88"/>
      <c r="AS8" s="88"/>
      <c r="AT8" s="88"/>
      <c r="AU8" s="89" t="s">
        <v>49</v>
      </c>
      <c r="AV8" s="89" t="s">
        <v>50</v>
      </c>
    </row>
    <row r="9" spans="1:48" s="41" customFormat="1" ht="23.25" x14ac:dyDescent="0.35">
      <c r="A9" s="88"/>
      <c r="B9" s="88"/>
      <c r="C9" s="88" t="s">
        <v>51</v>
      </c>
      <c r="D9" s="88"/>
      <c r="E9" s="88" t="s">
        <v>52</v>
      </c>
      <c r="F9" s="88"/>
      <c r="G9" s="88" t="s">
        <v>51</v>
      </c>
      <c r="H9" s="88"/>
      <c r="I9" s="88" t="s">
        <v>52</v>
      </c>
      <c r="J9" s="88"/>
      <c r="K9" s="88" t="s">
        <v>51</v>
      </c>
      <c r="L9" s="88"/>
      <c r="M9" s="88" t="s">
        <v>52</v>
      </c>
      <c r="N9" s="88"/>
      <c r="O9" s="88" t="s">
        <v>51</v>
      </c>
      <c r="P9" s="88"/>
      <c r="Q9" s="88" t="s">
        <v>52</v>
      </c>
      <c r="R9" s="88"/>
      <c r="S9" s="88" t="s">
        <v>51</v>
      </c>
      <c r="T9" s="88"/>
      <c r="U9" s="88" t="s">
        <v>52</v>
      </c>
      <c r="V9" s="88"/>
      <c r="W9" s="88" t="s">
        <v>51</v>
      </c>
      <c r="X9" s="88"/>
      <c r="Y9" s="88" t="s">
        <v>52</v>
      </c>
      <c r="Z9" s="88"/>
      <c r="AA9" s="88" t="s">
        <v>51</v>
      </c>
      <c r="AB9" s="88"/>
      <c r="AC9" s="88" t="s">
        <v>52</v>
      </c>
      <c r="AD9" s="88"/>
      <c r="AE9" s="88" t="s">
        <v>51</v>
      </c>
      <c r="AF9" s="88"/>
      <c r="AG9" s="88" t="s">
        <v>52</v>
      </c>
      <c r="AH9" s="88"/>
      <c r="AI9" s="88" t="s">
        <v>51</v>
      </c>
      <c r="AJ9" s="88"/>
      <c r="AK9" s="88" t="s">
        <v>52</v>
      </c>
      <c r="AL9" s="88"/>
      <c r="AM9" s="88" t="s">
        <v>51</v>
      </c>
      <c r="AN9" s="88"/>
      <c r="AO9" s="88" t="s">
        <v>52</v>
      </c>
      <c r="AP9" s="88"/>
      <c r="AQ9" s="88" t="s">
        <v>51</v>
      </c>
      <c r="AR9" s="88"/>
      <c r="AS9" s="88" t="s">
        <v>52</v>
      </c>
      <c r="AT9" s="88"/>
      <c r="AU9" s="89"/>
      <c r="AV9" s="89"/>
    </row>
    <row r="10" spans="1:48" s="41" customFormat="1" ht="44.25" customHeight="1" x14ac:dyDescent="0.35">
      <c r="A10" s="88"/>
      <c r="B10" s="88"/>
      <c r="C10" s="48" t="s">
        <v>5</v>
      </c>
      <c r="D10" s="48" t="s">
        <v>53</v>
      </c>
      <c r="E10" s="48" t="s">
        <v>5</v>
      </c>
      <c r="F10" s="48" t="s">
        <v>53</v>
      </c>
      <c r="G10" s="48" t="s">
        <v>5</v>
      </c>
      <c r="H10" s="48" t="s">
        <v>53</v>
      </c>
      <c r="I10" s="48" t="s">
        <v>5</v>
      </c>
      <c r="J10" s="48" t="s">
        <v>53</v>
      </c>
      <c r="K10" s="48" t="s">
        <v>5</v>
      </c>
      <c r="L10" s="48" t="s">
        <v>53</v>
      </c>
      <c r="M10" s="48" t="s">
        <v>5</v>
      </c>
      <c r="N10" s="48" t="s">
        <v>53</v>
      </c>
      <c r="O10" s="48" t="s">
        <v>5</v>
      </c>
      <c r="P10" s="48" t="s">
        <v>53</v>
      </c>
      <c r="Q10" s="48" t="s">
        <v>5</v>
      </c>
      <c r="R10" s="48" t="s">
        <v>53</v>
      </c>
      <c r="S10" s="48" t="s">
        <v>5</v>
      </c>
      <c r="T10" s="48" t="s">
        <v>53</v>
      </c>
      <c r="U10" s="48" t="s">
        <v>5</v>
      </c>
      <c r="V10" s="48" t="s">
        <v>53</v>
      </c>
      <c r="W10" s="48" t="s">
        <v>5</v>
      </c>
      <c r="X10" s="48" t="s">
        <v>53</v>
      </c>
      <c r="Y10" s="48" t="s">
        <v>5</v>
      </c>
      <c r="Z10" s="48" t="s">
        <v>53</v>
      </c>
      <c r="AA10" s="48" t="s">
        <v>5</v>
      </c>
      <c r="AB10" s="48" t="s">
        <v>53</v>
      </c>
      <c r="AC10" s="48" t="s">
        <v>5</v>
      </c>
      <c r="AD10" s="48" t="s">
        <v>53</v>
      </c>
      <c r="AE10" s="48" t="s">
        <v>5</v>
      </c>
      <c r="AF10" s="48" t="s">
        <v>53</v>
      </c>
      <c r="AG10" s="48" t="s">
        <v>5</v>
      </c>
      <c r="AH10" s="48" t="s">
        <v>53</v>
      </c>
      <c r="AI10" s="48" t="s">
        <v>5</v>
      </c>
      <c r="AJ10" s="48" t="s">
        <v>53</v>
      </c>
      <c r="AK10" s="48" t="s">
        <v>5</v>
      </c>
      <c r="AL10" s="48" t="s">
        <v>53</v>
      </c>
      <c r="AM10" s="48" t="s">
        <v>5</v>
      </c>
      <c r="AN10" s="48" t="s">
        <v>53</v>
      </c>
      <c r="AO10" s="48" t="s">
        <v>5</v>
      </c>
      <c r="AP10" s="48" t="s">
        <v>53</v>
      </c>
      <c r="AQ10" s="48" t="s">
        <v>5</v>
      </c>
      <c r="AR10" s="48" t="s">
        <v>53</v>
      </c>
      <c r="AS10" s="48" t="s">
        <v>5</v>
      </c>
      <c r="AT10" s="48" t="s">
        <v>53</v>
      </c>
      <c r="AU10" s="89"/>
      <c r="AV10" s="89"/>
    </row>
    <row r="11" spans="1:48" s="52" customFormat="1" ht="89.25" customHeight="1" x14ac:dyDescent="0.35">
      <c r="A11" s="49">
        <v>1</v>
      </c>
      <c r="B11" s="46" t="s">
        <v>42</v>
      </c>
      <c r="C11" s="50">
        <v>72</v>
      </c>
      <c r="D11" s="50">
        <v>4</v>
      </c>
      <c r="E11" s="50"/>
      <c r="F11" s="50"/>
      <c r="G11" s="50">
        <v>95</v>
      </c>
      <c r="H11" s="50">
        <v>5</v>
      </c>
      <c r="I11" s="50"/>
      <c r="J11" s="50"/>
      <c r="K11" s="50">
        <v>89</v>
      </c>
      <c r="L11" s="50">
        <v>5</v>
      </c>
      <c r="M11" s="50"/>
      <c r="N11" s="50"/>
      <c r="O11" s="50">
        <v>88</v>
      </c>
      <c r="P11" s="50">
        <v>5</v>
      </c>
      <c r="Q11" s="50"/>
      <c r="R11" s="50"/>
      <c r="S11" s="50">
        <v>69</v>
      </c>
      <c r="T11" s="50">
        <v>4</v>
      </c>
      <c r="U11" s="50"/>
      <c r="V11" s="50"/>
      <c r="W11" s="50">
        <v>92</v>
      </c>
      <c r="X11" s="50">
        <v>5</v>
      </c>
      <c r="Y11" s="50"/>
      <c r="Z11" s="50"/>
      <c r="AA11" s="50">
        <v>47</v>
      </c>
      <c r="AB11" s="50">
        <v>2</v>
      </c>
      <c r="AC11" s="50"/>
      <c r="AD11" s="50"/>
      <c r="AE11" s="50">
        <v>70</v>
      </c>
      <c r="AF11" s="50">
        <v>3</v>
      </c>
      <c r="AG11" s="50"/>
      <c r="AH11" s="50"/>
      <c r="AI11" s="50">
        <v>56</v>
      </c>
      <c r="AJ11" s="50">
        <v>3</v>
      </c>
      <c r="AK11" s="50"/>
      <c r="AL11" s="50"/>
      <c r="AM11" s="50">
        <v>51</v>
      </c>
      <c r="AN11" s="50">
        <v>2</v>
      </c>
      <c r="AO11" s="50"/>
      <c r="AP11" s="50"/>
      <c r="AQ11" s="50">
        <v>40</v>
      </c>
      <c r="AR11" s="50">
        <v>2</v>
      </c>
      <c r="AS11" s="50"/>
      <c r="AT11" s="50"/>
      <c r="AU11" s="51">
        <v>769</v>
      </c>
      <c r="AV11" s="51">
        <v>40</v>
      </c>
    </row>
    <row r="12" spans="1:48" s="41" customFormat="1" ht="73.5" customHeight="1" x14ac:dyDescent="0.35">
      <c r="A12" s="49">
        <v>2</v>
      </c>
      <c r="B12" s="47" t="s">
        <v>68</v>
      </c>
      <c r="C12" s="50">
        <v>21</v>
      </c>
      <c r="D12" s="50">
        <v>1</v>
      </c>
      <c r="E12" s="53">
        <v>0</v>
      </c>
      <c r="F12" s="53">
        <v>0</v>
      </c>
      <c r="G12" s="50">
        <v>24</v>
      </c>
      <c r="H12" s="50">
        <v>1</v>
      </c>
      <c r="I12" s="53">
        <v>0</v>
      </c>
      <c r="J12" s="53">
        <v>0</v>
      </c>
      <c r="K12" s="50">
        <v>21</v>
      </c>
      <c r="L12" s="50">
        <v>1</v>
      </c>
      <c r="M12" s="53">
        <v>0</v>
      </c>
      <c r="N12" s="53">
        <v>0</v>
      </c>
      <c r="O12" s="50">
        <v>36</v>
      </c>
      <c r="P12" s="50">
        <v>2</v>
      </c>
      <c r="Q12" s="53">
        <v>0</v>
      </c>
      <c r="R12" s="53">
        <v>0</v>
      </c>
      <c r="S12" s="50">
        <v>30</v>
      </c>
      <c r="T12" s="50">
        <v>2</v>
      </c>
      <c r="U12" s="53">
        <v>0</v>
      </c>
      <c r="V12" s="53">
        <v>0</v>
      </c>
      <c r="W12" s="50">
        <v>29</v>
      </c>
      <c r="X12" s="50">
        <v>2</v>
      </c>
      <c r="Y12" s="53">
        <v>0</v>
      </c>
      <c r="Z12" s="53">
        <v>0</v>
      </c>
      <c r="AA12" s="50">
        <v>30</v>
      </c>
      <c r="AB12" s="50">
        <v>2</v>
      </c>
      <c r="AC12" s="53">
        <v>0</v>
      </c>
      <c r="AD12" s="53">
        <v>0</v>
      </c>
      <c r="AE12" s="50">
        <v>13</v>
      </c>
      <c r="AF12" s="50">
        <v>1</v>
      </c>
      <c r="AG12" s="53">
        <v>0</v>
      </c>
      <c r="AH12" s="53">
        <v>0</v>
      </c>
      <c r="AI12" s="50">
        <v>19</v>
      </c>
      <c r="AJ12" s="50">
        <v>1</v>
      </c>
      <c r="AK12" s="53">
        <v>0</v>
      </c>
      <c r="AL12" s="53">
        <v>0</v>
      </c>
      <c r="AM12" s="50">
        <v>15</v>
      </c>
      <c r="AN12" s="50">
        <v>1</v>
      </c>
      <c r="AO12" s="53">
        <v>0</v>
      </c>
      <c r="AP12" s="53">
        <v>0</v>
      </c>
      <c r="AQ12" s="50">
        <v>14</v>
      </c>
      <c r="AR12" s="50">
        <v>1</v>
      </c>
      <c r="AS12" s="53">
        <v>0</v>
      </c>
      <c r="AT12" s="53">
        <v>0</v>
      </c>
      <c r="AU12" s="50">
        <v>252</v>
      </c>
      <c r="AV12" s="50">
        <v>15</v>
      </c>
    </row>
    <row r="13" spans="1:48" s="52" customFormat="1" ht="67.5" customHeight="1" x14ac:dyDescent="0.35">
      <c r="A13" s="49">
        <v>1</v>
      </c>
      <c r="B13" s="46" t="s">
        <v>90</v>
      </c>
      <c r="C13" s="50">
        <v>14</v>
      </c>
      <c r="D13" s="50">
        <v>1</v>
      </c>
      <c r="E13" s="50">
        <v>0</v>
      </c>
      <c r="F13" s="50">
        <v>0</v>
      </c>
      <c r="G13" s="50">
        <v>16</v>
      </c>
      <c r="H13" s="50">
        <v>1</v>
      </c>
      <c r="I13" s="50">
        <v>0</v>
      </c>
      <c r="J13" s="50">
        <v>0</v>
      </c>
      <c r="K13" s="50">
        <v>19</v>
      </c>
      <c r="L13" s="50">
        <v>1</v>
      </c>
      <c r="M13" s="50">
        <v>0</v>
      </c>
      <c r="N13" s="50">
        <v>0</v>
      </c>
      <c r="O13" s="50">
        <v>25</v>
      </c>
      <c r="P13" s="50">
        <v>1</v>
      </c>
      <c r="Q13" s="50">
        <v>0</v>
      </c>
      <c r="R13" s="50">
        <v>0</v>
      </c>
      <c r="S13" s="50">
        <v>20</v>
      </c>
      <c r="T13" s="50">
        <v>1</v>
      </c>
      <c r="U13" s="50">
        <v>0</v>
      </c>
      <c r="V13" s="50">
        <v>0</v>
      </c>
      <c r="W13" s="51">
        <v>12</v>
      </c>
      <c r="X13" s="51">
        <v>1</v>
      </c>
      <c r="Y13" s="51">
        <v>0</v>
      </c>
      <c r="Z13" s="51">
        <v>0</v>
      </c>
      <c r="AA13" s="51">
        <v>7</v>
      </c>
      <c r="AB13" s="51">
        <v>0</v>
      </c>
      <c r="AC13" s="50">
        <v>0</v>
      </c>
      <c r="AD13" s="50">
        <v>0</v>
      </c>
      <c r="AE13" s="50">
        <v>5</v>
      </c>
      <c r="AF13" s="50">
        <v>1</v>
      </c>
      <c r="AG13" s="50">
        <v>0</v>
      </c>
      <c r="AH13" s="50">
        <v>0</v>
      </c>
      <c r="AI13" s="50">
        <v>13</v>
      </c>
      <c r="AJ13" s="50">
        <v>1</v>
      </c>
      <c r="AK13" s="50">
        <v>0</v>
      </c>
      <c r="AL13" s="50">
        <v>0</v>
      </c>
      <c r="AM13" s="50">
        <v>12</v>
      </c>
      <c r="AN13" s="50">
        <v>1</v>
      </c>
      <c r="AO13" s="50">
        <v>0</v>
      </c>
      <c r="AP13" s="50">
        <v>0</v>
      </c>
      <c r="AQ13" s="50">
        <v>7</v>
      </c>
      <c r="AR13" s="50">
        <v>1</v>
      </c>
      <c r="AS13" s="50">
        <v>0</v>
      </c>
      <c r="AT13" s="50">
        <v>0</v>
      </c>
      <c r="AU13" s="50">
        <v>150</v>
      </c>
      <c r="AV13" s="50">
        <v>10</v>
      </c>
    </row>
    <row r="14" spans="1:48" s="52" customFormat="1" ht="60" customHeight="1" x14ac:dyDescent="0.35">
      <c r="A14" s="49">
        <v>1</v>
      </c>
      <c r="B14" s="46" t="s">
        <v>29</v>
      </c>
      <c r="C14" s="50">
        <v>3</v>
      </c>
      <c r="D14" s="54">
        <v>0</v>
      </c>
      <c r="E14" s="50">
        <v>0</v>
      </c>
      <c r="F14" s="50">
        <v>0</v>
      </c>
      <c r="G14" s="50">
        <v>3</v>
      </c>
      <c r="H14" s="54">
        <v>0</v>
      </c>
      <c r="I14" s="50">
        <v>0</v>
      </c>
      <c r="J14" s="50">
        <v>0</v>
      </c>
      <c r="K14" s="50">
        <v>5</v>
      </c>
      <c r="L14" s="54">
        <v>0</v>
      </c>
      <c r="M14" s="50">
        <v>0</v>
      </c>
      <c r="N14" s="50">
        <v>0</v>
      </c>
      <c r="O14" s="50">
        <v>1</v>
      </c>
      <c r="P14" s="55">
        <v>1</v>
      </c>
      <c r="Q14" s="50">
        <v>0</v>
      </c>
      <c r="R14" s="50">
        <v>0</v>
      </c>
      <c r="S14" s="50">
        <v>1</v>
      </c>
      <c r="T14" s="50">
        <v>0</v>
      </c>
      <c r="U14" s="50">
        <v>0</v>
      </c>
      <c r="V14" s="50">
        <v>0</v>
      </c>
      <c r="W14" s="50">
        <v>5</v>
      </c>
      <c r="X14" s="50">
        <v>0</v>
      </c>
      <c r="Y14" s="50">
        <v>0</v>
      </c>
      <c r="Z14" s="50">
        <v>0</v>
      </c>
      <c r="AA14" s="50">
        <v>1</v>
      </c>
      <c r="AB14" s="55">
        <v>0</v>
      </c>
      <c r="AC14" s="50">
        <v>0</v>
      </c>
      <c r="AD14" s="50">
        <v>0</v>
      </c>
      <c r="AE14" s="50">
        <v>2</v>
      </c>
      <c r="AF14" s="54">
        <v>1</v>
      </c>
      <c r="AG14" s="50">
        <v>0</v>
      </c>
      <c r="AH14" s="50">
        <v>0</v>
      </c>
      <c r="AI14" s="50">
        <v>2</v>
      </c>
      <c r="AJ14" s="55">
        <v>1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1">
        <v>23</v>
      </c>
      <c r="AV14" s="51">
        <v>3</v>
      </c>
    </row>
    <row r="15" spans="1:48" s="56" customFormat="1" ht="44.25" customHeight="1" x14ac:dyDescent="0.25">
      <c r="A15" s="51"/>
      <c r="B15" s="51"/>
      <c r="C15" s="51">
        <f>SUM(C11:C14)</f>
        <v>110</v>
      </c>
      <c r="D15" s="51">
        <f>SUM(D11:D14)</f>
        <v>6</v>
      </c>
      <c r="E15" s="51"/>
      <c r="F15" s="51"/>
      <c r="G15" s="51">
        <f>SUM(G11:G14)</f>
        <v>138</v>
      </c>
      <c r="H15" s="51">
        <f>SUM(H11:H14)</f>
        <v>7</v>
      </c>
      <c r="I15" s="51"/>
      <c r="J15" s="51"/>
      <c r="K15" s="51">
        <f>SUM(K11:K14)</f>
        <v>134</v>
      </c>
      <c r="L15" s="51">
        <f>SUM(L11:L14)</f>
        <v>7</v>
      </c>
      <c r="M15" s="51"/>
      <c r="N15" s="51"/>
      <c r="O15" s="51">
        <f>SUM(O11:O14)</f>
        <v>150</v>
      </c>
      <c r="P15" s="51">
        <f>SUM(P11:P14)</f>
        <v>9</v>
      </c>
      <c r="Q15" s="51"/>
      <c r="R15" s="51"/>
      <c r="S15" s="51">
        <f>SUM(S11:S14)</f>
        <v>120</v>
      </c>
      <c r="T15" s="51">
        <f>SUM(T11:T14)</f>
        <v>7</v>
      </c>
      <c r="U15" s="51"/>
      <c r="V15" s="51"/>
      <c r="W15" s="51">
        <f>SUM(W11:W14)</f>
        <v>138</v>
      </c>
      <c r="X15" s="51">
        <f>SUM(X11:X14)</f>
        <v>8</v>
      </c>
      <c r="Y15" s="51"/>
      <c r="Z15" s="51"/>
      <c r="AA15" s="51">
        <f>SUM(AA11:AA14)</f>
        <v>85</v>
      </c>
      <c r="AB15" s="51">
        <f>SUM(AB11:AB14)</f>
        <v>4</v>
      </c>
      <c r="AC15" s="51"/>
      <c r="AD15" s="51"/>
      <c r="AE15" s="51">
        <f>SUM(AE11:AE14)</f>
        <v>90</v>
      </c>
      <c r="AF15" s="51">
        <f>SUM(AF11:AF14)</f>
        <v>6</v>
      </c>
      <c r="AG15" s="51"/>
      <c r="AH15" s="51"/>
      <c r="AI15" s="51">
        <f>SUM(AI11:AI14)</f>
        <v>90</v>
      </c>
      <c r="AJ15" s="51">
        <f>SUM(AJ11:AJ14)</f>
        <v>6</v>
      </c>
      <c r="AK15" s="51"/>
      <c r="AL15" s="51"/>
      <c r="AM15" s="51">
        <f>SUM(AM11:AM14)</f>
        <v>78</v>
      </c>
      <c r="AN15" s="51">
        <f>SUM(AN11:AN14)</f>
        <v>4</v>
      </c>
      <c r="AO15" s="51"/>
      <c r="AP15" s="51"/>
      <c r="AQ15" s="51">
        <f>SUM(AQ11:AQ14)</f>
        <v>61</v>
      </c>
      <c r="AR15" s="51">
        <f>SUM(AR11:AR14)</f>
        <v>4</v>
      </c>
      <c r="AS15" s="51"/>
      <c r="AT15" s="51"/>
      <c r="AU15" s="51">
        <f>SUM(AU11:AU14)</f>
        <v>1194</v>
      </c>
      <c r="AV15" s="51">
        <f>SUM(AV11:AV14)</f>
        <v>68</v>
      </c>
    </row>
  </sheetData>
  <mergeCells count="37">
    <mergeCell ref="Y9:Z9"/>
    <mergeCell ref="AA9:AB9"/>
    <mergeCell ref="AC9:AD9"/>
    <mergeCell ref="AE9:AF9"/>
    <mergeCell ref="AG9:AH9"/>
    <mergeCell ref="O9:P9"/>
    <mergeCell ref="Q9:R9"/>
    <mergeCell ref="S9:T9"/>
    <mergeCell ref="U9:V9"/>
    <mergeCell ref="W9:X9"/>
    <mergeCell ref="AI8:AL8"/>
    <mergeCell ref="AM8:AP8"/>
    <mergeCell ref="AQ8:AT8"/>
    <mergeCell ref="AU8:AU10"/>
    <mergeCell ref="AV8:AV10"/>
    <mergeCell ref="AI9:AJ9"/>
    <mergeCell ref="AK9:AL9"/>
    <mergeCell ref="AM9:AN9"/>
    <mergeCell ref="AO9:AP9"/>
    <mergeCell ref="AQ9:AR9"/>
    <mergeCell ref="AS9:AT9"/>
    <mergeCell ref="O8:R8"/>
    <mergeCell ref="S8:V8"/>
    <mergeCell ref="W8:Z8"/>
    <mergeCell ref="AA8:AD8"/>
    <mergeCell ref="AE8:AH8"/>
    <mergeCell ref="A8:A10"/>
    <mergeCell ref="B8:B10"/>
    <mergeCell ref="C8:F8"/>
    <mergeCell ref="G8:J8"/>
    <mergeCell ref="K8:N8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4" sqref="B4"/>
    </sheetView>
  </sheetViews>
  <sheetFormatPr defaultRowHeight="15" x14ac:dyDescent="0.25"/>
  <cols>
    <col min="1" max="1" width="12" customWidth="1"/>
    <col min="2" max="2" width="13.28515625" style="76" customWidth="1"/>
    <col min="3" max="3" width="5.5703125" customWidth="1"/>
    <col min="4" max="4" width="13.28515625" customWidth="1"/>
    <col min="5" max="5" width="20.85546875" customWidth="1"/>
    <col min="6" max="6" width="19.5703125" customWidth="1"/>
    <col min="7" max="7" width="18" customWidth="1"/>
  </cols>
  <sheetData>
    <row r="1" spans="1:8" ht="30" customHeight="1" x14ac:dyDescent="0.25">
      <c r="A1" s="90" t="s">
        <v>91</v>
      </c>
      <c r="B1" s="91"/>
      <c r="C1" s="91"/>
      <c r="D1" s="91"/>
      <c r="E1" s="91"/>
      <c r="F1" s="91"/>
      <c r="G1" s="91"/>
    </row>
    <row r="2" spans="1:8" ht="100.5" x14ac:dyDescent="0.25">
      <c r="A2" s="3" t="s">
        <v>23</v>
      </c>
      <c r="B2" s="70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</row>
    <row r="3" spans="1:8" ht="81" customHeight="1" x14ac:dyDescent="0.25">
      <c r="A3" s="92" t="s">
        <v>42</v>
      </c>
      <c r="B3" s="71">
        <v>39807</v>
      </c>
      <c r="C3" s="14" t="s">
        <v>78</v>
      </c>
      <c r="D3" s="15" t="s">
        <v>54</v>
      </c>
      <c r="E3" s="15" t="s">
        <v>55</v>
      </c>
      <c r="F3" s="15" t="s">
        <v>56</v>
      </c>
      <c r="G3" s="15" t="s">
        <v>57</v>
      </c>
    </row>
    <row r="4" spans="1:8" ht="165" x14ac:dyDescent="0.25">
      <c r="A4" s="93"/>
      <c r="B4" s="72">
        <v>39485</v>
      </c>
      <c r="C4" s="16" t="s">
        <v>62</v>
      </c>
      <c r="D4" s="17" t="s">
        <v>58</v>
      </c>
      <c r="E4" s="17" t="s">
        <v>59</v>
      </c>
      <c r="F4" s="17" t="s">
        <v>60</v>
      </c>
      <c r="G4" s="15" t="s">
        <v>61</v>
      </c>
    </row>
    <row r="5" spans="1:8" ht="150" x14ac:dyDescent="0.25">
      <c r="A5" s="93"/>
      <c r="B5" s="72">
        <v>40326</v>
      </c>
      <c r="C5" s="16" t="s">
        <v>119</v>
      </c>
      <c r="D5" s="17" t="s">
        <v>120</v>
      </c>
      <c r="E5" s="17">
        <v>0</v>
      </c>
      <c r="F5" s="17" t="s">
        <v>121</v>
      </c>
      <c r="G5" s="15" t="s">
        <v>122</v>
      </c>
    </row>
    <row r="6" spans="1:8" ht="120" x14ac:dyDescent="0.25">
      <c r="A6" s="94"/>
      <c r="B6" s="72">
        <v>38384</v>
      </c>
      <c r="C6" s="16" t="s">
        <v>79</v>
      </c>
      <c r="D6" s="18" t="s">
        <v>64</v>
      </c>
      <c r="E6" s="17" t="s">
        <v>65</v>
      </c>
      <c r="F6" s="17" t="s">
        <v>66</v>
      </c>
      <c r="G6" s="17" t="s">
        <v>67</v>
      </c>
    </row>
    <row r="7" spans="1:8" s="11" customFormat="1" ht="146.25" customHeight="1" x14ac:dyDescent="0.25">
      <c r="A7" s="68" t="s">
        <v>68</v>
      </c>
      <c r="B7" s="73">
        <v>39240</v>
      </c>
      <c r="C7" s="58" t="s">
        <v>63</v>
      </c>
      <c r="D7" s="58" t="s">
        <v>82</v>
      </c>
      <c r="E7" s="58" t="s">
        <v>83</v>
      </c>
      <c r="F7" s="58" t="s">
        <v>84</v>
      </c>
      <c r="G7" s="58" t="s">
        <v>85</v>
      </c>
      <c r="H7" s="59"/>
    </row>
    <row r="8" spans="1:8" ht="90" x14ac:dyDescent="0.25">
      <c r="A8" s="62" t="s">
        <v>69</v>
      </c>
      <c r="B8" s="74">
        <v>39791</v>
      </c>
      <c r="C8" s="43">
        <v>5</v>
      </c>
      <c r="D8" s="42" t="s">
        <v>86</v>
      </c>
      <c r="E8" s="42" t="s">
        <v>87</v>
      </c>
      <c r="F8" s="42" t="s">
        <v>88</v>
      </c>
      <c r="G8" s="42" t="s">
        <v>89</v>
      </c>
    </row>
    <row r="9" spans="1:8" ht="45" x14ac:dyDescent="0.25">
      <c r="A9" s="69" t="s">
        <v>31</v>
      </c>
      <c r="B9" s="75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</sheetData>
  <mergeCells count="2">
    <mergeCell ref="A1:G1"/>
    <mergeCell ref="A3:A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C3"/>
    </sheetView>
  </sheetViews>
  <sheetFormatPr defaultRowHeight="15" x14ac:dyDescent="0.25"/>
  <cols>
    <col min="1" max="1" width="4.140625" customWidth="1"/>
    <col min="2" max="2" width="15.42578125" customWidth="1"/>
    <col min="3" max="3" width="13.28515625" customWidth="1"/>
    <col min="5" max="5" width="13.42578125" customWidth="1"/>
    <col min="6" max="6" width="5.85546875" customWidth="1"/>
    <col min="7" max="7" width="11" customWidth="1"/>
    <col min="9" max="9" width="10.85546875" customWidth="1"/>
    <col min="11" max="11" width="11.140625" customWidth="1"/>
    <col min="13" max="13" width="9.140625" style="60"/>
  </cols>
  <sheetData>
    <row r="1" spans="1:13" ht="32.25" customHeight="1" x14ac:dyDescent="0.25">
      <c r="A1" s="90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92.25" customHeight="1" x14ac:dyDescent="0.25">
      <c r="A2" s="97" t="s">
        <v>0</v>
      </c>
      <c r="B2" s="97" t="s">
        <v>1</v>
      </c>
      <c r="C2" s="98" t="s">
        <v>22</v>
      </c>
      <c r="D2" s="98" t="s">
        <v>12</v>
      </c>
      <c r="E2" s="98" t="s">
        <v>13</v>
      </c>
      <c r="F2" s="97" t="s">
        <v>15</v>
      </c>
      <c r="G2" s="97"/>
      <c r="H2" s="97"/>
      <c r="I2" s="97"/>
      <c r="J2" s="97"/>
      <c r="K2" s="97"/>
      <c r="L2" s="95" t="s">
        <v>21</v>
      </c>
    </row>
    <row r="3" spans="1:13" ht="54" customHeight="1" x14ac:dyDescent="0.25">
      <c r="A3" s="97"/>
      <c r="B3" s="97"/>
      <c r="C3" s="98"/>
      <c r="D3" s="98"/>
      <c r="E3" s="98"/>
      <c r="F3" s="4" t="s">
        <v>16</v>
      </c>
      <c r="G3" s="4" t="s">
        <v>17</v>
      </c>
      <c r="H3" s="4" t="s">
        <v>18</v>
      </c>
      <c r="I3" s="4" t="s">
        <v>14</v>
      </c>
      <c r="J3" s="4" t="s">
        <v>19</v>
      </c>
      <c r="K3" s="4" t="s">
        <v>20</v>
      </c>
      <c r="L3" s="96"/>
    </row>
    <row r="4" spans="1:13" ht="47.25" x14ac:dyDescent="0.25">
      <c r="A4" s="19">
        <v>1</v>
      </c>
      <c r="B4" s="20" t="s">
        <v>42</v>
      </c>
      <c r="C4" s="19">
        <v>38</v>
      </c>
      <c r="D4" s="19">
        <v>16</v>
      </c>
      <c r="E4" s="19">
        <v>22</v>
      </c>
      <c r="F4" s="19">
        <v>9</v>
      </c>
      <c r="G4" s="19">
        <v>6</v>
      </c>
      <c r="H4" s="19">
        <v>22</v>
      </c>
      <c r="I4" s="19">
        <v>9</v>
      </c>
      <c r="J4" s="19">
        <v>7</v>
      </c>
      <c r="K4" s="19">
        <v>3</v>
      </c>
      <c r="L4" s="19">
        <v>38</v>
      </c>
    </row>
    <row r="5" spans="1:13" s="11" customFormat="1" ht="45" customHeight="1" x14ac:dyDescent="0.25">
      <c r="A5" s="10">
        <v>2</v>
      </c>
      <c r="B5" s="40" t="s">
        <v>68</v>
      </c>
      <c r="C5" s="12">
        <v>39</v>
      </c>
      <c r="D5" s="12">
        <v>4</v>
      </c>
      <c r="E5" s="12">
        <v>35</v>
      </c>
      <c r="F5" s="12">
        <v>19</v>
      </c>
      <c r="G5" s="12">
        <v>9</v>
      </c>
      <c r="H5" s="12">
        <v>9</v>
      </c>
      <c r="I5" s="12">
        <v>6</v>
      </c>
      <c r="J5" s="12">
        <v>11</v>
      </c>
      <c r="K5" s="12">
        <v>3</v>
      </c>
      <c r="L5" s="12">
        <v>39</v>
      </c>
      <c r="M5" s="61"/>
    </row>
    <row r="6" spans="1:13" ht="30" x14ac:dyDescent="0.25">
      <c r="A6" s="1">
        <v>3</v>
      </c>
      <c r="B6" s="2" t="s">
        <v>90</v>
      </c>
      <c r="C6" s="1">
        <v>4</v>
      </c>
      <c r="D6" s="1">
        <v>1</v>
      </c>
      <c r="E6" s="1">
        <v>3</v>
      </c>
      <c r="F6" s="1">
        <v>1</v>
      </c>
      <c r="G6" s="1">
        <v>0</v>
      </c>
      <c r="H6" s="1">
        <v>1</v>
      </c>
      <c r="I6" s="1">
        <v>0</v>
      </c>
      <c r="J6" s="1">
        <v>2</v>
      </c>
      <c r="K6" s="1">
        <v>0</v>
      </c>
      <c r="L6" s="1">
        <v>4</v>
      </c>
    </row>
    <row r="7" spans="1:13" ht="30" x14ac:dyDescent="0.25">
      <c r="A7" s="1">
        <v>4</v>
      </c>
      <c r="B7" s="2" t="s">
        <v>29</v>
      </c>
      <c r="C7" s="1">
        <v>5</v>
      </c>
      <c r="D7" s="1">
        <v>5</v>
      </c>
      <c r="E7" s="1">
        <v>0</v>
      </c>
      <c r="F7" s="1">
        <v>3</v>
      </c>
      <c r="G7" s="1">
        <v>1</v>
      </c>
      <c r="H7" s="1">
        <v>2</v>
      </c>
      <c r="I7" s="1">
        <v>2</v>
      </c>
      <c r="J7" s="1">
        <v>0</v>
      </c>
      <c r="K7" s="1">
        <v>0</v>
      </c>
      <c r="L7" s="1">
        <v>5</v>
      </c>
    </row>
    <row r="8" spans="1:13" x14ac:dyDescent="0.25">
      <c r="A8" s="37"/>
      <c r="B8" s="37" t="s">
        <v>70</v>
      </c>
      <c r="C8" s="37">
        <f t="shared" ref="C8:L8" si="0">SUM(C4:C7)</f>
        <v>86</v>
      </c>
      <c r="D8" s="37">
        <f t="shared" si="0"/>
        <v>26</v>
      </c>
      <c r="E8" s="37">
        <f t="shared" si="0"/>
        <v>60</v>
      </c>
      <c r="F8" s="37">
        <f t="shared" si="0"/>
        <v>32</v>
      </c>
      <c r="G8" s="37">
        <f t="shared" si="0"/>
        <v>16</v>
      </c>
      <c r="H8" s="37">
        <f t="shared" si="0"/>
        <v>34</v>
      </c>
      <c r="I8" s="37">
        <f t="shared" si="0"/>
        <v>17</v>
      </c>
      <c r="J8" s="37">
        <f t="shared" si="0"/>
        <v>20</v>
      </c>
      <c r="K8" s="37">
        <f t="shared" si="0"/>
        <v>6</v>
      </c>
      <c r="L8" s="37">
        <f t="shared" si="0"/>
        <v>86</v>
      </c>
    </row>
  </sheetData>
  <mergeCells count="8">
    <mergeCell ref="L2:L3"/>
    <mergeCell ref="A1:L1"/>
    <mergeCell ref="F2:K2"/>
    <mergeCell ref="E2:E3"/>
    <mergeCell ref="D2:D3"/>
    <mergeCell ref="C2:C3"/>
    <mergeCell ref="B2:B3"/>
    <mergeCell ref="A2:A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2" workbookViewId="0">
      <selection activeCell="E36" sqref="E36"/>
    </sheetView>
  </sheetViews>
  <sheetFormatPr defaultRowHeight="15" x14ac:dyDescent="0.25"/>
  <cols>
    <col min="1" max="1" width="26.7109375" customWidth="1"/>
    <col min="2" max="2" width="16.7109375" customWidth="1"/>
    <col min="3" max="3" width="14" customWidth="1"/>
  </cols>
  <sheetData>
    <row r="1" spans="1:3" ht="48" customHeight="1" x14ac:dyDescent="0.25">
      <c r="A1" s="90" t="s">
        <v>93</v>
      </c>
      <c r="B1" s="90"/>
      <c r="C1" s="90"/>
    </row>
    <row r="2" spans="1:3" ht="43.5" x14ac:dyDescent="0.25">
      <c r="A2" s="4" t="s">
        <v>26</v>
      </c>
      <c r="B2" s="3" t="s">
        <v>27</v>
      </c>
      <c r="C2" s="4" t="s">
        <v>28</v>
      </c>
    </row>
    <row r="3" spans="1:3" ht="30" x14ac:dyDescent="0.25">
      <c r="A3" s="1" t="s">
        <v>31</v>
      </c>
      <c r="B3" s="63" t="s">
        <v>96</v>
      </c>
      <c r="C3" s="6">
        <v>12</v>
      </c>
    </row>
    <row r="4" spans="1:3" x14ac:dyDescent="0.25">
      <c r="A4" s="1" t="s">
        <v>31</v>
      </c>
      <c r="B4" s="5" t="s">
        <v>97</v>
      </c>
      <c r="C4" s="5">
        <v>9</v>
      </c>
    </row>
    <row r="5" spans="1:3" x14ac:dyDescent="0.25">
      <c r="A5" s="1" t="s">
        <v>31</v>
      </c>
      <c r="B5" s="5" t="s">
        <v>24</v>
      </c>
      <c r="C5" s="5">
        <v>2</v>
      </c>
    </row>
    <row r="6" spans="1:3" s="24" customFormat="1" x14ac:dyDescent="0.25">
      <c r="A6" s="64" t="s">
        <v>73</v>
      </c>
      <c r="B6" s="65">
        <v>3</v>
      </c>
      <c r="C6" s="65">
        <v>23</v>
      </c>
    </row>
    <row r="7" spans="1:3" ht="33" customHeight="1" x14ac:dyDescent="0.25">
      <c r="A7" s="8" t="s">
        <v>71</v>
      </c>
      <c r="B7" s="9" t="s">
        <v>98</v>
      </c>
      <c r="C7" s="22">
        <v>72</v>
      </c>
    </row>
    <row r="8" spans="1:3" x14ac:dyDescent="0.25">
      <c r="A8" s="9"/>
      <c r="B8" s="9" t="s">
        <v>99</v>
      </c>
      <c r="C8" s="22">
        <v>95</v>
      </c>
    </row>
    <row r="9" spans="1:3" x14ac:dyDescent="0.25">
      <c r="A9" s="9"/>
      <c r="B9" s="9" t="s">
        <v>100</v>
      </c>
      <c r="C9" s="22">
        <v>89</v>
      </c>
    </row>
    <row r="10" spans="1:3" x14ac:dyDescent="0.25">
      <c r="A10" s="9"/>
      <c r="B10" s="23" t="s">
        <v>101</v>
      </c>
      <c r="C10" s="22">
        <v>88</v>
      </c>
    </row>
    <row r="11" spans="1:3" x14ac:dyDescent="0.25">
      <c r="A11" s="9"/>
      <c r="B11" s="23" t="s">
        <v>102</v>
      </c>
      <c r="C11" s="22">
        <v>69</v>
      </c>
    </row>
    <row r="12" spans="1:3" x14ac:dyDescent="0.25">
      <c r="A12" s="9"/>
      <c r="B12" s="23" t="s">
        <v>103</v>
      </c>
      <c r="C12" s="22">
        <v>92</v>
      </c>
    </row>
    <row r="13" spans="1:3" x14ac:dyDescent="0.25">
      <c r="A13" s="9"/>
      <c r="B13" s="23" t="s">
        <v>104</v>
      </c>
      <c r="C13" s="22">
        <v>47</v>
      </c>
    </row>
    <row r="14" spans="1:3" x14ac:dyDescent="0.25">
      <c r="A14" s="9"/>
      <c r="B14" s="23" t="s">
        <v>105</v>
      </c>
      <c r="C14" s="22">
        <v>70</v>
      </c>
    </row>
    <row r="15" spans="1:3" x14ac:dyDescent="0.25">
      <c r="A15" s="9"/>
      <c r="B15" s="23" t="s">
        <v>106</v>
      </c>
      <c r="C15" s="22">
        <v>61</v>
      </c>
    </row>
    <row r="16" spans="1:3" x14ac:dyDescent="0.25">
      <c r="A16" s="9"/>
      <c r="B16" s="23" t="s">
        <v>107</v>
      </c>
      <c r="C16" s="22">
        <v>46</v>
      </c>
    </row>
    <row r="17" spans="1:3" x14ac:dyDescent="0.25">
      <c r="A17" s="9"/>
      <c r="B17" s="9" t="s">
        <v>108</v>
      </c>
      <c r="C17" s="22">
        <v>22</v>
      </c>
    </row>
    <row r="18" spans="1:3" x14ac:dyDescent="0.25">
      <c r="A18" s="39" t="s">
        <v>72</v>
      </c>
      <c r="B18" s="66">
        <v>39</v>
      </c>
      <c r="C18" s="66">
        <f>SUM(C7:C17)</f>
        <v>751</v>
      </c>
    </row>
    <row r="19" spans="1:3" s="11" customFormat="1" x14ac:dyDescent="0.25">
      <c r="A19" s="10" t="s">
        <v>68</v>
      </c>
      <c r="B19" s="67">
        <v>1</v>
      </c>
      <c r="C19" s="10">
        <v>21</v>
      </c>
    </row>
    <row r="20" spans="1:3" s="11" customFormat="1" x14ac:dyDescent="0.25">
      <c r="A20" s="10"/>
      <c r="B20" s="67">
        <v>2</v>
      </c>
      <c r="C20" s="10">
        <v>24</v>
      </c>
    </row>
    <row r="21" spans="1:3" s="11" customFormat="1" x14ac:dyDescent="0.25">
      <c r="A21" s="10"/>
      <c r="B21" s="10">
        <v>3</v>
      </c>
      <c r="C21" s="10">
        <v>21</v>
      </c>
    </row>
    <row r="22" spans="1:3" s="11" customFormat="1" x14ac:dyDescent="0.25">
      <c r="A22" s="10"/>
      <c r="B22" s="10" t="s">
        <v>109</v>
      </c>
      <c r="C22" s="10">
        <v>16</v>
      </c>
    </row>
    <row r="23" spans="1:3" s="11" customFormat="1" x14ac:dyDescent="0.25">
      <c r="A23" s="10"/>
      <c r="B23" s="10" t="s">
        <v>110</v>
      </c>
      <c r="C23" s="10">
        <v>20</v>
      </c>
    </row>
    <row r="24" spans="1:3" s="11" customFormat="1" x14ac:dyDescent="0.25">
      <c r="A24" s="10"/>
      <c r="B24" s="10" t="s">
        <v>111</v>
      </c>
      <c r="C24" s="10">
        <v>15</v>
      </c>
    </row>
    <row r="25" spans="1:3" s="11" customFormat="1" x14ac:dyDescent="0.25">
      <c r="A25" s="10"/>
      <c r="B25" s="10" t="s">
        <v>62</v>
      </c>
      <c r="C25" s="10">
        <v>15</v>
      </c>
    </row>
    <row r="26" spans="1:3" s="11" customFormat="1" x14ac:dyDescent="0.25">
      <c r="A26" s="10"/>
      <c r="B26" s="10" t="s">
        <v>112</v>
      </c>
      <c r="C26" s="10">
        <v>14</v>
      </c>
    </row>
    <row r="27" spans="1:3" x14ac:dyDescent="0.25">
      <c r="A27" s="9"/>
      <c r="B27" s="9" t="s">
        <v>63</v>
      </c>
      <c r="C27" s="9">
        <v>15</v>
      </c>
    </row>
    <row r="28" spans="1:3" x14ac:dyDescent="0.25">
      <c r="A28" s="9"/>
      <c r="B28" s="9" t="s">
        <v>113</v>
      </c>
      <c r="C28" s="9">
        <v>16</v>
      </c>
    </row>
    <row r="29" spans="1:3" s="11" customFormat="1" x14ac:dyDescent="0.25">
      <c r="A29" s="10"/>
      <c r="B29" s="67" t="s">
        <v>79</v>
      </c>
      <c r="C29" s="10">
        <v>14</v>
      </c>
    </row>
    <row r="30" spans="1:3" x14ac:dyDescent="0.25">
      <c r="A30" s="9"/>
      <c r="B30" s="36">
        <v>8</v>
      </c>
      <c r="C30" s="9">
        <v>13</v>
      </c>
    </row>
    <row r="31" spans="1:3" x14ac:dyDescent="0.25">
      <c r="A31" s="9"/>
      <c r="B31" s="36">
        <v>9</v>
      </c>
      <c r="C31" s="9">
        <v>26</v>
      </c>
    </row>
    <row r="32" spans="1:3" x14ac:dyDescent="0.25">
      <c r="A32" s="39" t="s">
        <v>81</v>
      </c>
      <c r="B32" s="39">
        <v>13</v>
      </c>
      <c r="C32" s="39">
        <f>SUM(C19:C31)</f>
        <v>230</v>
      </c>
    </row>
    <row r="33" spans="1:3" x14ac:dyDescent="0.25">
      <c r="A33" s="1" t="s">
        <v>80</v>
      </c>
      <c r="B33" s="6">
        <v>1</v>
      </c>
      <c r="C33" s="6">
        <v>14</v>
      </c>
    </row>
    <row r="34" spans="1:3" x14ac:dyDescent="0.25">
      <c r="A34" s="1" t="s">
        <v>80</v>
      </c>
      <c r="B34" s="5">
        <v>2</v>
      </c>
      <c r="C34" s="5">
        <v>16</v>
      </c>
    </row>
    <row r="35" spans="1:3" x14ac:dyDescent="0.25">
      <c r="A35" s="1" t="s">
        <v>80</v>
      </c>
      <c r="B35" s="5">
        <v>3</v>
      </c>
      <c r="C35" s="5">
        <v>19</v>
      </c>
    </row>
    <row r="36" spans="1:3" x14ac:dyDescent="0.25">
      <c r="A36" s="1" t="s">
        <v>80</v>
      </c>
      <c r="B36" s="5">
        <v>4</v>
      </c>
      <c r="C36" s="5">
        <v>25</v>
      </c>
    </row>
    <row r="37" spans="1:3" x14ac:dyDescent="0.25">
      <c r="A37" s="1" t="s">
        <v>80</v>
      </c>
      <c r="B37" s="5">
        <v>5</v>
      </c>
      <c r="C37" s="5">
        <v>20</v>
      </c>
    </row>
    <row r="38" spans="1:3" x14ac:dyDescent="0.25">
      <c r="A38" s="1" t="s">
        <v>80</v>
      </c>
      <c r="B38" s="5">
        <v>6</v>
      </c>
      <c r="C38" s="5">
        <v>12</v>
      </c>
    </row>
    <row r="39" spans="1:3" x14ac:dyDescent="0.25">
      <c r="A39" s="1" t="s">
        <v>80</v>
      </c>
      <c r="B39" s="87">
        <v>7</v>
      </c>
      <c r="C39" s="5">
        <v>7</v>
      </c>
    </row>
    <row r="40" spans="1:3" x14ac:dyDescent="0.25">
      <c r="A40" s="1" t="s">
        <v>80</v>
      </c>
      <c r="B40" s="87">
        <v>8</v>
      </c>
      <c r="C40" s="5">
        <v>5</v>
      </c>
    </row>
    <row r="41" spans="1:3" s="79" customFormat="1" x14ac:dyDescent="0.25">
      <c r="A41" s="77" t="s">
        <v>80</v>
      </c>
      <c r="B41" s="78">
        <v>9</v>
      </c>
      <c r="C41" s="78">
        <v>13</v>
      </c>
    </row>
    <row r="42" spans="1:3" s="80" customFormat="1" ht="15.75" x14ac:dyDescent="0.25">
      <c r="A42" s="81" t="s">
        <v>81</v>
      </c>
      <c r="B42" s="81">
        <v>8</v>
      </c>
      <c r="C42" s="81">
        <f>SUM(C33:C41)</f>
        <v>131</v>
      </c>
    </row>
    <row r="43" spans="1:3" s="83" customFormat="1" ht="18.75" x14ac:dyDescent="0.3">
      <c r="A43" s="82" t="s">
        <v>114</v>
      </c>
      <c r="B43" s="82">
        <v>63</v>
      </c>
      <c r="C43" s="82">
        <v>1135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"/>
  <sheetViews>
    <sheetView workbookViewId="0">
      <selection activeCell="D12" sqref="D12"/>
    </sheetView>
  </sheetViews>
  <sheetFormatPr defaultRowHeight="15" x14ac:dyDescent="0.25"/>
  <cols>
    <col min="1" max="1" width="11.85546875" customWidth="1"/>
    <col min="2" max="2" width="34.28515625" customWidth="1"/>
    <col min="3" max="3" width="11.85546875" customWidth="1"/>
    <col min="4" max="4" width="20.5703125" customWidth="1"/>
    <col min="5" max="7" width="11.85546875" customWidth="1"/>
  </cols>
  <sheetData>
    <row r="5" spans="1:7" s="33" customFormat="1" ht="60" x14ac:dyDescent="0.25">
      <c r="A5" s="31" t="s">
        <v>0</v>
      </c>
      <c r="B5" s="31" t="s">
        <v>1</v>
      </c>
      <c r="C5" s="31" t="s">
        <v>32</v>
      </c>
      <c r="D5" s="31" t="s">
        <v>33</v>
      </c>
      <c r="E5" s="32" t="s">
        <v>37</v>
      </c>
      <c r="F5" s="32" t="s">
        <v>34</v>
      </c>
      <c r="G5" s="32" t="s">
        <v>35</v>
      </c>
    </row>
    <row r="6" spans="1:7" s="11" customFormat="1" x14ac:dyDescent="0.25">
      <c r="A6" s="25">
        <v>1</v>
      </c>
      <c r="B6" s="26" t="s">
        <v>42</v>
      </c>
      <c r="C6" s="25">
        <v>0</v>
      </c>
      <c r="D6" s="57">
        <v>0</v>
      </c>
      <c r="E6" s="25">
        <v>0</v>
      </c>
      <c r="F6" s="10">
        <v>0</v>
      </c>
      <c r="G6" s="27">
        <v>0</v>
      </c>
    </row>
    <row r="7" spans="1:7" x14ac:dyDescent="0.25">
      <c r="A7" s="21">
        <v>2</v>
      </c>
      <c r="B7" s="21" t="s">
        <v>68</v>
      </c>
      <c r="C7" s="21">
        <v>0</v>
      </c>
      <c r="D7" s="21">
        <v>0</v>
      </c>
      <c r="E7" s="21">
        <v>0</v>
      </c>
      <c r="F7" s="21">
        <v>0</v>
      </c>
      <c r="G7" s="29">
        <v>0</v>
      </c>
    </row>
    <row r="8" spans="1:7" s="11" customFormat="1" x14ac:dyDescent="0.25">
      <c r="A8" s="28">
        <v>3</v>
      </c>
      <c r="B8" s="28" t="s">
        <v>69</v>
      </c>
      <c r="C8" s="28">
        <v>0</v>
      </c>
      <c r="D8" s="28">
        <v>0</v>
      </c>
      <c r="E8" s="28">
        <v>0</v>
      </c>
      <c r="F8" s="28">
        <v>0</v>
      </c>
      <c r="G8" s="30">
        <v>0</v>
      </c>
    </row>
    <row r="9" spans="1:7" ht="30" x14ac:dyDescent="0.25">
      <c r="A9" s="2">
        <v>4</v>
      </c>
      <c r="B9" s="2" t="s">
        <v>30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"/>
  <sheetViews>
    <sheetView workbookViewId="0">
      <selection activeCell="I5" sqref="I5"/>
    </sheetView>
  </sheetViews>
  <sheetFormatPr defaultRowHeight="15" x14ac:dyDescent="0.25"/>
  <cols>
    <col min="1" max="7" width="11.85546875" customWidth="1"/>
  </cols>
  <sheetData>
    <row r="5" spans="1:7" s="33" customFormat="1" ht="60" x14ac:dyDescent="0.25">
      <c r="A5" s="31" t="s">
        <v>0</v>
      </c>
      <c r="B5" s="31" t="s">
        <v>1</v>
      </c>
      <c r="C5" s="31" t="s">
        <v>36</v>
      </c>
      <c r="D5" s="31" t="s">
        <v>33</v>
      </c>
      <c r="E5" s="32" t="s">
        <v>37</v>
      </c>
      <c r="F5" s="32" t="s">
        <v>34</v>
      </c>
      <c r="G5" s="32" t="s">
        <v>35</v>
      </c>
    </row>
    <row r="6" spans="1:7" s="11" customFormat="1" ht="45" x14ac:dyDescent="0.25">
      <c r="A6" s="10">
        <v>1</v>
      </c>
      <c r="B6" s="26" t="s">
        <v>42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</row>
    <row r="7" spans="1:7" s="11" customFormat="1" ht="25.5" x14ac:dyDescent="0.25">
      <c r="A7" s="10">
        <v>2</v>
      </c>
      <c r="B7" s="28" t="s">
        <v>68</v>
      </c>
      <c r="C7" s="28">
        <v>0</v>
      </c>
      <c r="D7" s="28">
        <v>0</v>
      </c>
      <c r="E7" s="10">
        <v>0</v>
      </c>
      <c r="F7" s="10">
        <v>0</v>
      </c>
      <c r="G7" s="10">
        <v>0</v>
      </c>
    </row>
    <row r="8" spans="1:7" s="11" customFormat="1" ht="38.25" x14ac:dyDescent="0.25">
      <c r="A8" s="10">
        <v>3</v>
      </c>
      <c r="B8" s="28" t="s">
        <v>69</v>
      </c>
      <c r="C8" s="28">
        <v>0</v>
      </c>
      <c r="D8" s="28">
        <v>0</v>
      </c>
      <c r="E8" s="10">
        <v>0</v>
      </c>
      <c r="F8" s="10">
        <v>0</v>
      </c>
      <c r="G8" s="10">
        <v>0</v>
      </c>
    </row>
    <row r="9" spans="1:7" s="11" customFormat="1" ht="45" x14ac:dyDescent="0.25">
      <c r="A9" s="10">
        <v>4</v>
      </c>
      <c r="B9" s="34" t="s">
        <v>30</v>
      </c>
      <c r="C9" s="34">
        <v>0</v>
      </c>
      <c r="D9" s="34">
        <v>0</v>
      </c>
      <c r="E9" s="10">
        <v>0</v>
      </c>
      <c r="F9" s="10">
        <v>0</v>
      </c>
      <c r="G9" s="10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H3" sqref="H3"/>
    </sheetView>
  </sheetViews>
  <sheetFormatPr defaultRowHeight="15" x14ac:dyDescent="0.25"/>
  <cols>
    <col min="1" max="7" width="11.85546875" customWidth="1"/>
  </cols>
  <sheetData>
    <row r="2" spans="1:7" ht="15.75" x14ac:dyDescent="0.25">
      <c r="A2" s="35" t="s">
        <v>95</v>
      </c>
      <c r="B2" s="35"/>
      <c r="C2" s="35"/>
      <c r="D2" s="35"/>
      <c r="E2" s="35"/>
      <c r="F2" s="35"/>
      <c r="G2" s="35"/>
    </row>
    <row r="3" spans="1:7" ht="15.75" x14ac:dyDescent="0.25">
      <c r="A3" s="19" t="s">
        <v>0</v>
      </c>
      <c r="B3" s="19" t="s">
        <v>1</v>
      </c>
      <c r="C3" s="19" t="s">
        <v>74</v>
      </c>
      <c r="D3" s="19" t="s">
        <v>38</v>
      </c>
      <c r="E3" s="19" t="s">
        <v>39</v>
      </c>
      <c r="F3" s="19" t="s">
        <v>75</v>
      </c>
      <c r="G3" s="19" t="s">
        <v>41</v>
      </c>
    </row>
    <row r="4" spans="1:7" ht="15.75" x14ac:dyDescent="0.25">
      <c r="A4" s="19">
        <v>0</v>
      </c>
      <c r="B4" s="19">
        <v>0</v>
      </c>
      <c r="C4" s="19" t="s">
        <v>76</v>
      </c>
      <c r="D4" s="19"/>
      <c r="E4" s="19"/>
      <c r="F4" s="19"/>
      <c r="G4" s="19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3"/>
  <sheetViews>
    <sheetView workbookViewId="0">
      <selection activeCell="F13" sqref="F13"/>
    </sheetView>
  </sheetViews>
  <sheetFormatPr defaultRowHeight="15" x14ac:dyDescent="0.25"/>
  <cols>
    <col min="1" max="1" width="4.42578125" customWidth="1"/>
    <col min="2" max="2" width="11.85546875" customWidth="1"/>
    <col min="3" max="3" width="8.42578125" customWidth="1"/>
    <col min="4" max="4" width="8.7109375" customWidth="1"/>
    <col min="5" max="6" width="11.85546875" customWidth="1"/>
  </cols>
  <sheetData>
    <row r="2" spans="1:6" x14ac:dyDescent="0.25"/>
    <row r="3" spans="1:6" ht="30" x14ac:dyDescent="0.25">
      <c r="A3" t="s">
        <v>0</v>
      </c>
      <c r="B3" t="s">
        <v>1</v>
      </c>
      <c r="C3" t="s">
        <v>39</v>
      </c>
      <c r="D3" t="s">
        <v>36</v>
      </c>
      <c r="E3" s="7" t="s">
        <v>40</v>
      </c>
      <c r="F3" s="7" t="s">
        <v>37</v>
      </c>
    </row>
    <row r="4" spans="1:6" x14ac:dyDescent="0.25">
      <c r="B4" s="7"/>
    </row>
    <row r="5" spans="1:6" ht="45" x14ac:dyDescent="0.25">
      <c r="A5" s="9">
        <v>1</v>
      </c>
      <c r="B5" s="8" t="s">
        <v>77</v>
      </c>
      <c r="C5" s="5">
        <v>2</v>
      </c>
      <c r="D5" s="5" t="s">
        <v>115</v>
      </c>
      <c r="E5" s="5" t="s">
        <v>116</v>
      </c>
      <c r="F5" s="5">
        <v>95</v>
      </c>
    </row>
    <row r="6" spans="1:6" x14ac:dyDescent="0.25">
      <c r="A6" s="9"/>
      <c r="B6" s="9"/>
      <c r="C6" s="5">
        <v>3</v>
      </c>
      <c r="D6" s="5" t="s">
        <v>115</v>
      </c>
      <c r="E6" s="5" t="s">
        <v>116</v>
      </c>
      <c r="F6" s="5">
        <v>89</v>
      </c>
    </row>
    <row r="7" spans="1:6" x14ac:dyDescent="0.25">
      <c r="A7" s="9"/>
      <c r="B7" s="9"/>
      <c r="C7" s="5">
        <v>6</v>
      </c>
      <c r="D7" s="5" t="s">
        <v>115</v>
      </c>
      <c r="E7" s="5" t="s">
        <v>116</v>
      </c>
      <c r="F7" s="5">
        <v>92</v>
      </c>
    </row>
    <row r="8" spans="1:6" x14ac:dyDescent="0.25">
      <c r="A8" s="37"/>
      <c r="B8" s="37" t="s">
        <v>117</v>
      </c>
      <c r="C8" s="38"/>
      <c r="D8" s="38">
        <v>15</v>
      </c>
      <c r="E8" s="38"/>
      <c r="F8" s="38">
        <v>276</v>
      </c>
    </row>
    <row r="9" spans="1:6" s="11" customFormat="1" ht="30" x14ac:dyDescent="0.25">
      <c r="A9" s="10">
        <v>2</v>
      </c>
      <c r="B9" s="84" t="s">
        <v>68</v>
      </c>
      <c r="C9" s="27">
        <v>2</v>
      </c>
      <c r="D9" s="27"/>
      <c r="E9" s="27" t="s">
        <v>116</v>
      </c>
      <c r="F9" s="27">
        <v>24</v>
      </c>
    </row>
    <row r="10" spans="1:6" s="11" customFormat="1" x14ac:dyDescent="0.25">
      <c r="A10" s="10"/>
      <c r="B10" s="10"/>
      <c r="C10" s="27">
        <v>3</v>
      </c>
      <c r="D10" s="27"/>
      <c r="E10" s="27" t="s">
        <v>116</v>
      </c>
      <c r="F10" s="27">
        <v>21</v>
      </c>
    </row>
    <row r="11" spans="1:6" s="11" customFormat="1" x14ac:dyDescent="0.25">
      <c r="A11" s="10"/>
      <c r="B11" s="10"/>
      <c r="C11" s="27">
        <v>6</v>
      </c>
      <c r="D11" s="85" t="s">
        <v>118</v>
      </c>
      <c r="E11" s="85" t="s">
        <v>116</v>
      </c>
      <c r="F11" s="85">
        <v>29</v>
      </c>
    </row>
    <row r="12" spans="1:6" x14ac:dyDescent="0.25">
      <c r="A12" s="37"/>
      <c r="B12" s="37"/>
      <c r="C12" s="37"/>
      <c r="D12" s="37">
        <v>4</v>
      </c>
      <c r="E12" s="37"/>
      <c r="F12" s="37">
        <f>SUM(F9:F11)</f>
        <v>74</v>
      </c>
    </row>
    <row r="13" spans="1:6" x14ac:dyDescent="0.25">
      <c r="A13" s="86"/>
      <c r="B13" s="86"/>
      <c r="C13" s="86"/>
      <c r="D13" s="86">
        <v>19</v>
      </c>
      <c r="E13" s="86"/>
      <c r="F13" s="86">
        <v>350</v>
      </c>
    </row>
  </sheetData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кл-комп</vt:lpstr>
      <vt:lpstr>на дому</vt:lpstr>
      <vt:lpstr>дети - сироты</vt:lpstr>
      <vt:lpstr>ФГОС</vt:lpstr>
      <vt:lpstr>проф.классы</vt:lpstr>
      <vt:lpstr>классы с углубленным изуч отд </vt:lpstr>
      <vt:lpstr>данные о коррекционн</vt:lpstr>
      <vt:lpstr>2 смена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2021-06-28T11:34:29Z</dcterms:modified>
</cp:coreProperties>
</file>